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FG Paula\"/>
    </mc:Choice>
  </mc:AlternateContent>
  <bookViews>
    <workbookView xWindow="0" yWindow="0" windowWidth="9375" windowHeight="67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 l="1"/>
  <c r="P57" i="1"/>
  <c r="Q57" i="1"/>
  <c r="R57" i="1"/>
  <c r="S57" i="1"/>
  <c r="T57" i="1"/>
  <c r="U57" i="1"/>
  <c r="O56" i="1"/>
  <c r="P56" i="1"/>
  <c r="Q56" i="1"/>
  <c r="R56" i="1"/>
  <c r="S56" i="1"/>
  <c r="T56" i="1"/>
  <c r="U56" i="1"/>
  <c r="O55" i="1"/>
  <c r="P55" i="1"/>
  <c r="Q55" i="1"/>
  <c r="R55" i="1"/>
  <c r="S55" i="1"/>
  <c r="T55" i="1"/>
  <c r="U55" i="1"/>
  <c r="O54" i="1"/>
  <c r="P54" i="1"/>
  <c r="Q54" i="1"/>
  <c r="R54" i="1"/>
  <c r="S54" i="1"/>
  <c r="T54" i="1"/>
  <c r="U54" i="1"/>
  <c r="O53" i="1"/>
  <c r="P53" i="1"/>
  <c r="Q53" i="1"/>
  <c r="R53" i="1"/>
  <c r="S53" i="1"/>
  <c r="T53" i="1"/>
  <c r="U53" i="1"/>
  <c r="O52" i="1"/>
  <c r="P52" i="1"/>
  <c r="Q52" i="1"/>
  <c r="R52" i="1"/>
  <c r="S52" i="1"/>
  <c r="T52" i="1"/>
  <c r="U52" i="1"/>
  <c r="N57" i="1"/>
  <c r="N56" i="1"/>
  <c r="N55" i="1"/>
  <c r="N54" i="1"/>
  <c r="N53" i="1"/>
  <c r="N52" i="1"/>
  <c r="D68" i="1" l="1"/>
  <c r="E56" i="1" l="1"/>
  <c r="E57" i="1"/>
  <c r="E54" i="1"/>
  <c r="E55" i="1"/>
  <c r="E52" i="1"/>
  <c r="E53" i="1"/>
  <c r="E21" i="1"/>
  <c r="E22" i="1"/>
  <c r="E19" i="1"/>
  <c r="E20" i="1"/>
  <c r="E17" i="1"/>
  <c r="E18" i="1"/>
  <c r="E15" i="1"/>
  <c r="E16" i="1"/>
  <c r="E66" i="1"/>
  <c r="Q66" i="1" s="1"/>
  <c r="E62" i="1"/>
  <c r="O62" i="1" s="1"/>
  <c r="E61" i="1"/>
  <c r="Q61" i="1" s="1"/>
  <c r="E47" i="1"/>
  <c r="R47" i="1" s="1"/>
  <c r="E39" i="1"/>
  <c r="P39" i="1" s="1"/>
  <c r="E27" i="1"/>
  <c r="Q27" i="1" s="1"/>
  <c r="E4" i="1"/>
  <c r="N4" i="1" s="1"/>
  <c r="E64" i="1"/>
  <c r="R64" i="1" s="1"/>
  <c r="E60" i="1"/>
  <c r="O60" i="1" s="1"/>
  <c r="E50" i="1"/>
  <c r="O50" i="1" s="1"/>
  <c r="E46" i="1"/>
  <c r="P46" i="1" s="1"/>
  <c r="E42" i="1"/>
  <c r="Q42" i="1" s="1"/>
  <c r="E38" i="1"/>
  <c r="Q38" i="1" s="1"/>
  <c r="E34" i="1"/>
  <c r="Q34" i="1" s="1"/>
  <c r="E30" i="1"/>
  <c r="Q30" i="1" s="1"/>
  <c r="E26" i="1"/>
  <c r="Q26" i="1" s="1"/>
  <c r="E14" i="1"/>
  <c r="E10" i="1"/>
  <c r="O10" i="1" s="1"/>
  <c r="E6" i="1"/>
  <c r="P6" i="1" s="1"/>
  <c r="E58" i="1"/>
  <c r="R58" i="1" s="1"/>
  <c r="E44" i="1"/>
  <c r="Q44" i="1" s="1"/>
  <c r="E40" i="1"/>
  <c r="O40" i="1" s="1"/>
  <c r="E32" i="1"/>
  <c r="O32" i="1" s="1"/>
  <c r="E28" i="1"/>
  <c r="R28" i="1" s="1"/>
  <c r="E24" i="1"/>
  <c r="O24" i="1" s="1"/>
  <c r="E12" i="1"/>
  <c r="Q12" i="1" s="1"/>
  <c r="E65" i="1"/>
  <c r="O65" i="1" s="1"/>
  <c r="E51" i="1"/>
  <c r="Q51" i="1" s="1"/>
  <c r="E43" i="1"/>
  <c r="P43" i="1" s="1"/>
  <c r="E35" i="1"/>
  <c r="P35" i="1" s="1"/>
  <c r="E31" i="1"/>
  <c r="P31" i="1" s="1"/>
  <c r="E23" i="1"/>
  <c r="O23" i="1" s="1"/>
  <c r="E11" i="1"/>
  <c r="O11" i="1" s="1"/>
  <c r="E7" i="1"/>
  <c r="O7" i="1" s="1"/>
  <c r="E67" i="1"/>
  <c r="P67" i="1" s="1"/>
  <c r="E63" i="1"/>
  <c r="Q63" i="1" s="1"/>
  <c r="E59" i="1"/>
  <c r="R59" i="1" s="1"/>
  <c r="E49" i="1"/>
  <c r="R49" i="1" s="1"/>
  <c r="E45" i="1"/>
  <c r="O45" i="1" s="1"/>
  <c r="E41" i="1"/>
  <c r="O41" i="1" s="1"/>
  <c r="E37" i="1"/>
  <c r="O37" i="1" s="1"/>
  <c r="E33" i="1"/>
  <c r="R33" i="1" s="1"/>
  <c r="E29" i="1"/>
  <c r="R29" i="1" s="1"/>
  <c r="E25" i="1"/>
  <c r="R25" i="1" s="1"/>
  <c r="E13" i="1"/>
  <c r="O13" i="1" s="1"/>
  <c r="E9" i="1"/>
  <c r="O9" i="1" s="1"/>
  <c r="E5" i="1"/>
  <c r="O5" i="1" s="1"/>
  <c r="E48" i="1"/>
  <c r="O48" i="1" s="1"/>
  <c r="E36" i="1"/>
  <c r="P36" i="1" s="1"/>
  <c r="E8" i="1"/>
  <c r="O8" i="1" s="1"/>
  <c r="G68" i="1"/>
  <c r="H68" i="1"/>
  <c r="I68" i="1"/>
  <c r="J68" i="1"/>
  <c r="K68" i="1"/>
  <c r="L68" i="1"/>
  <c r="M68" i="1"/>
  <c r="F68" i="1"/>
  <c r="O22" i="1" l="1"/>
  <c r="P22" i="1"/>
  <c r="T22" i="1"/>
  <c r="Q22" i="1"/>
  <c r="U22" i="1"/>
  <c r="R22" i="1"/>
  <c r="S22" i="1"/>
  <c r="N22" i="1"/>
  <c r="Q14" i="1"/>
  <c r="N14" i="1"/>
  <c r="S17" i="1"/>
  <c r="Q17" i="1"/>
  <c r="U17" i="1"/>
  <c r="N17" i="1"/>
  <c r="R17" i="1"/>
  <c r="O17" i="1"/>
  <c r="P17" i="1"/>
  <c r="T17" i="1"/>
  <c r="Q21" i="1"/>
  <c r="U21" i="1"/>
  <c r="N21" i="1"/>
  <c r="R21" i="1"/>
  <c r="O21" i="1"/>
  <c r="S21" i="1"/>
  <c r="P21" i="1"/>
  <c r="T21" i="1"/>
  <c r="R16" i="1"/>
  <c r="O16" i="1"/>
  <c r="S16" i="1"/>
  <c r="N16" i="1"/>
  <c r="P16" i="1"/>
  <c r="T16" i="1"/>
  <c r="Q16" i="1"/>
  <c r="U16" i="1"/>
  <c r="R20" i="1"/>
  <c r="O20" i="1"/>
  <c r="S20" i="1"/>
  <c r="N20" i="1"/>
  <c r="P20" i="1"/>
  <c r="T20" i="1"/>
  <c r="Q20" i="1"/>
  <c r="U20" i="1"/>
  <c r="N66" i="1"/>
  <c r="O15" i="1"/>
  <c r="S15" i="1"/>
  <c r="P15" i="1"/>
  <c r="T15" i="1"/>
  <c r="Q15" i="1"/>
  <c r="U15" i="1"/>
  <c r="N15" i="1"/>
  <c r="R15" i="1"/>
  <c r="O19" i="1"/>
  <c r="S19" i="1"/>
  <c r="P19" i="1"/>
  <c r="T19" i="1"/>
  <c r="Q19" i="1"/>
  <c r="U19" i="1"/>
  <c r="N19" i="1"/>
  <c r="R19" i="1"/>
  <c r="N18" i="1"/>
  <c r="S18" i="1"/>
  <c r="P18" i="1"/>
  <c r="T18" i="1"/>
  <c r="Q18" i="1"/>
  <c r="U18" i="1"/>
  <c r="R18" i="1"/>
  <c r="O18" i="1"/>
  <c r="U66" i="1"/>
  <c r="U11" i="1"/>
  <c r="T66" i="1"/>
  <c r="N39" i="1"/>
  <c r="P66" i="1"/>
  <c r="R62" i="1"/>
  <c r="T5" i="1"/>
  <c r="P14" i="1"/>
  <c r="R40" i="1"/>
  <c r="S66" i="1"/>
  <c r="Q24" i="1"/>
  <c r="T12" i="1"/>
  <c r="Q60" i="1"/>
  <c r="O66" i="1"/>
  <c r="R6" i="1"/>
  <c r="R30" i="1"/>
  <c r="R48" i="1"/>
  <c r="O31" i="1"/>
  <c r="U45" i="1"/>
  <c r="O67" i="1"/>
  <c r="N32" i="1"/>
  <c r="R66" i="1"/>
  <c r="S4" i="1"/>
  <c r="U61" i="1"/>
  <c r="P26" i="1"/>
  <c r="R5" i="1"/>
  <c r="O6" i="1"/>
  <c r="N65" i="1"/>
  <c r="T65" i="1"/>
  <c r="Q4" i="1"/>
  <c r="U6" i="1"/>
  <c r="N10" i="1"/>
  <c r="R61" i="1"/>
  <c r="U67" i="1"/>
  <c r="R65" i="1"/>
  <c r="Q29" i="1"/>
  <c r="U31" i="1"/>
  <c r="P32" i="1"/>
  <c r="R4" i="1"/>
  <c r="S29" i="1"/>
  <c r="T32" i="1"/>
  <c r="N6" i="1"/>
  <c r="S6" i="1"/>
  <c r="N30" i="1"/>
  <c r="P61" i="1"/>
  <c r="S67" i="1"/>
  <c r="O29" i="1"/>
  <c r="Q31" i="1"/>
  <c r="N45" i="1"/>
  <c r="R46" i="1"/>
  <c r="P30" i="1"/>
  <c r="R7" i="1"/>
  <c r="R10" i="1"/>
  <c r="S35" i="1"/>
  <c r="N8" i="1"/>
  <c r="O35" i="1"/>
  <c r="R9" i="1"/>
  <c r="N12" i="1"/>
  <c r="R24" i="1"/>
  <c r="U62" i="1"/>
  <c r="P60" i="1"/>
  <c r="R39" i="1"/>
  <c r="P12" i="1"/>
  <c r="U4" i="1"/>
  <c r="O4" i="1"/>
  <c r="P5" i="1"/>
  <c r="Q6" i="1"/>
  <c r="R11" i="1"/>
  <c r="S14" i="1"/>
  <c r="R23" i="1"/>
  <c r="T61" i="1"/>
  <c r="Q67" i="1"/>
  <c r="P65" i="1"/>
  <c r="U29" i="1"/>
  <c r="T30" i="1"/>
  <c r="S31" i="1"/>
  <c r="R32" i="1"/>
  <c r="U58" i="1"/>
  <c r="O14" i="1"/>
  <c r="N33" i="1"/>
  <c r="P59" i="1"/>
  <c r="U33" i="1"/>
  <c r="N9" i="1"/>
  <c r="N11" i="1"/>
  <c r="N13" i="1"/>
  <c r="Q13" i="1"/>
  <c r="U24" i="1"/>
  <c r="N25" i="1"/>
  <c r="N60" i="1"/>
  <c r="Q62" i="1"/>
  <c r="T63" i="1"/>
  <c r="T26" i="1"/>
  <c r="N51" i="1"/>
  <c r="Q33" i="1"/>
  <c r="S38" i="1"/>
  <c r="R50" i="1"/>
  <c r="T42" i="1"/>
  <c r="R8" i="1"/>
  <c r="U13" i="1"/>
  <c r="Q36" i="1"/>
  <c r="T4" i="1"/>
  <c r="P4" i="1"/>
  <c r="U5" i="1"/>
  <c r="Q5" i="1"/>
  <c r="T6" i="1"/>
  <c r="Q11" i="1"/>
  <c r="T14" i="1"/>
  <c r="N24" i="1"/>
  <c r="N31" i="1"/>
  <c r="N61" i="1"/>
  <c r="S61" i="1"/>
  <c r="O61" i="1"/>
  <c r="R67" i="1"/>
  <c r="U65" i="1"/>
  <c r="Q65" i="1"/>
  <c r="P63" i="1"/>
  <c r="O59" i="1"/>
  <c r="T29" i="1"/>
  <c r="P29" i="1"/>
  <c r="S30" i="1"/>
  <c r="O30" i="1"/>
  <c r="R31" i="1"/>
  <c r="U32" i="1"/>
  <c r="Q32" i="1"/>
  <c r="N46" i="1"/>
  <c r="P37" i="1"/>
  <c r="S46" i="1"/>
  <c r="R45" i="1"/>
  <c r="Q45" i="1"/>
  <c r="N5" i="1"/>
  <c r="S5" i="1"/>
  <c r="R13" i="1"/>
  <c r="N29" i="1"/>
  <c r="N67" i="1"/>
  <c r="T67" i="1"/>
  <c r="S65" i="1"/>
  <c r="U30" i="1"/>
  <c r="T31" i="1"/>
  <c r="S32" i="1"/>
  <c r="U39" i="1"/>
  <c r="O46" i="1"/>
  <c r="O43" i="1"/>
  <c r="T11" i="1"/>
  <c r="P11" i="1"/>
  <c r="T13" i="1"/>
  <c r="P13" i="1"/>
  <c r="R14" i="1"/>
  <c r="U14" i="1"/>
  <c r="T24" i="1"/>
  <c r="P24" i="1"/>
  <c r="N62" i="1"/>
  <c r="T62" i="1"/>
  <c r="P62" i="1"/>
  <c r="U64" i="1"/>
  <c r="U60" i="1"/>
  <c r="T59" i="1"/>
  <c r="U25" i="1"/>
  <c r="U28" i="1"/>
  <c r="U37" i="1"/>
  <c r="R38" i="1"/>
  <c r="Q39" i="1"/>
  <c r="Q58" i="1"/>
  <c r="U47" i="1"/>
  <c r="S44" i="1"/>
  <c r="P42" i="1"/>
  <c r="S11" i="1"/>
  <c r="S13" i="1"/>
  <c r="N23" i="1"/>
  <c r="S24" i="1"/>
  <c r="N59" i="1"/>
  <c r="N63" i="1"/>
  <c r="S62" i="1"/>
  <c r="Q64" i="1"/>
  <c r="T60" i="1"/>
  <c r="S59" i="1"/>
  <c r="Q25" i="1"/>
  <c r="Q28" i="1"/>
  <c r="N42" i="1"/>
  <c r="Q37" i="1"/>
  <c r="O38" i="1"/>
  <c r="T51" i="1"/>
  <c r="Q47" i="1"/>
  <c r="S43" i="1"/>
  <c r="R41" i="1"/>
  <c r="R60" i="1"/>
  <c r="U59" i="1"/>
  <c r="Q59" i="1"/>
  <c r="P27" i="1"/>
  <c r="N49" i="1"/>
  <c r="N43" i="1"/>
  <c r="N37" i="1"/>
  <c r="P34" i="1"/>
  <c r="R36" i="1"/>
  <c r="R37" i="1"/>
  <c r="T38" i="1"/>
  <c r="P38" i="1"/>
  <c r="S39" i="1"/>
  <c r="O39" i="1"/>
  <c r="Q49" i="1"/>
  <c r="U43" i="1"/>
  <c r="S60" i="1"/>
  <c r="T27" i="1"/>
  <c r="N44" i="1"/>
  <c r="N38" i="1"/>
  <c r="T34" i="1"/>
  <c r="U36" i="1"/>
  <c r="T37" i="1"/>
  <c r="U38" i="1"/>
  <c r="T39" i="1"/>
  <c r="U49" i="1"/>
  <c r="R44" i="1"/>
  <c r="O36" i="1"/>
  <c r="P44" i="1"/>
  <c r="R43" i="1"/>
  <c r="S36" i="1"/>
  <c r="T44" i="1"/>
  <c r="O44" i="1"/>
  <c r="Q43" i="1"/>
  <c r="P51" i="1"/>
  <c r="U23" i="1"/>
  <c r="Q23" i="1"/>
  <c r="N26" i="1"/>
  <c r="N64" i="1"/>
  <c r="T64" i="1"/>
  <c r="P64" i="1"/>
  <c r="S63" i="1"/>
  <c r="O63" i="1"/>
  <c r="T25" i="1"/>
  <c r="P25" i="1"/>
  <c r="S26" i="1"/>
  <c r="O26" i="1"/>
  <c r="T28" i="1"/>
  <c r="P28" i="1"/>
  <c r="N41" i="1"/>
  <c r="N36" i="1"/>
  <c r="T36" i="1"/>
  <c r="S37" i="1"/>
  <c r="U41" i="1"/>
  <c r="Q41" i="1"/>
  <c r="T58" i="1"/>
  <c r="P58" i="1"/>
  <c r="S51" i="1"/>
  <c r="O51" i="1"/>
  <c r="U48" i="1"/>
  <c r="Q48" i="1"/>
  <c r="T47" i="1"/>
  <c r="P47" i="1"/>
  <c r="U44" i="1"/>
  <c r="T43" i="1"/>
  <c r="S42" i="1"/>
  <c r="O42" i="1"/>
  <c r="E68" i="1"/>
  <c r="T23" i="1"/>
  <c r="P23" i="1"/>
  <c r="N28" i="1"/>
  <c r="S64" i="1"/>
  <c r="O64" i="1"/>
  <c r="R63" i="1"/>
  <c r="S25" i="1"/>
  <c r="O25" i="1"/>
  <c r="R26" i="1"/>
  <c r="S28" i="1"/>
  <c r="O28" i="1"/>
  <c r="N48" i="1"/>
  <c r="T41" i="1"/>
  <c r="P41" i="1"/>
  <c r="S58" i="1"/>
  <c r="O58" i="1"/>
  <c r="R51" i="1"/>
  <c r="T48" i="1"/>
  <c r="P48" i="1"/>
  <c r="S47" i="1"/>
  <c r="O47" i="1"/>
  <c r="R42" i="1"/>
  <c r="S23" i="1"/>
  <c r="U63" i="1"/>
  <c r="U26" i="1"/>
  <c r="N58" i="1"/>
  <c r="N47" i="1"/>
  <c r="S41" i="1"/>
  <c r="U51" i="1"/>
  <c r="S48" i="1"/>
  <c r="U42" i="1"/>
  <c r="U7" i="1"/>
  <c r="Q7" i="1"/>
  <c r="U8" i="1"/>
  <c r="Q8" i="1"/>
  <c r="U9" i="1"/>
  <c r="Q9" i="1"/>
  <c r="U10" i="1"/>
  <c r="Q10" i="1"/>
  <c r="S12" i="1"/>
  <c r="O12" i="1"/>
  <c r="S27" i="1"/>
  <c r="O27" i="1"/>
  <c r="N40" i="1"/>
  <c r="T33" i="1"/>
  <c r="P33" i="1"/>
  <c r="S34" i="1"/>
  <c r="O34" i="1"/>
  <c r="R35" i="1"/>
  <c r="U40" i="1"/>
  <c r="Q40" i="1"/>
  <c r="U50" i="1"/>
  <c r="Q50" i="1"/>
  <c r="T49" i="1"/>
  <c r="P49" i="1"/>
  <c r="U46" i="1"/>
  <c r="Q46" i="1"/>
  <c r="T45" i="1"/>
  <c r="P45" i="1"/>
  <c r="N7" i="1"/>
  <c r="T7" i="1"/>
  <c r="P7" i="1"/>
  <c r="T8" i="1"/>
  <c r="P8" i="1"/>
  <c r="T9" i="1"/>
  <c r="P9" i="1"/>
  <c r="T10" i="1"/>
  <c r="P10" i="1"/>
  <c r="R12" i="1"/>
  <c r="N27" i="1"/>
  <c r="R27" i="1"/>
  <c r="N35" i="1"/>
  <c r="S33" i="1"/>
  <c r="O33" i="1"/>
  <c r="R34" i="1"/>
  <c r="U35" i="1"/>
  <c r="Q35" i="1"/>
  <c r="T40" i="1"/>
  <c r="P40" i="1"/>
  <c r="T50" i="1"/>
  <c r="P50" i="1"/>
  <c r="S49" i="1"/>
  <c r="O49" i="1"/>
  <c r="T46" i="1"/>
  <c r="S45" i="1"/>
  <c r="S7" i="1"/>
  <c r="S8" i="1"/>
  <c r="S9" i="1"/>
  <c r="S10" i="1"/>
  <c r="U12" i="1"/>
  <c r="U27" i="1"/>
  <c r="N50" i="1"/>
  <c r="N34" i="1"/>
  <c r="U34" i="1"/>
  <c r="T35" i="1"/>
  <c r="S40" i="1"/>
  <c r="S50" i="1"/>
  <c r="N68" i="1" l="1"/>
  <c r="R68" i="1"/>
  <c r="Q68" i="1"/>
  <c r="P68" i="1"/>
  <c r="T68" i="1"/>
  <c r="S68" i="1"/>
  <c r="U68" i="1"/>
  <c r="O68" i="1"/>
</calcChain>
</file>

<file path=xl/sharedStrings.xml><?xml version="1.0" encoding="utf-8"?>
<sst xmlns="http://schemas.openxmlformats.org/spreadsheetml/2006/main" count="86" uniqueCount="78">
  <si>
    <t>E1</t>
  </si>
  <si>
    <t>E2</t>
  </si>
  <si>
    <t>E3</t>
  </si>
  <si>
    <t>E4</t>
  </si>
  <si>
    <t>E5</t>
  </si>
  <si>
    <t>E6</t>
  </si>
  <si>
    <t>E7</t>
  </si>
  <si>
    <t>E8</t>
  </si>
  <si>
    <t>Ponderaciones absolutas</t>
  </si>
  <si>
    <t>Ponderaciones relativas</t>
  </si>
  <si>
    <t>Factor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</si>
  <si>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</si>
  <si>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</si>
  <si>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</si>
  <si>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</si>
  <si>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</si>
  <si>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</si>
  <si>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</si>
  <si>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</si>
  <si>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</si>
  <si>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</si>
  <si>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</si>
  <si>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</si>
  <si>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</si>
  <si>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</si>
  <si>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</si>
  <si>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</si>
  <si>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</si>
  <si>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</si>
  <si>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</si>
  <si>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</si>
  <si>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</si>
  <si>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</si>
  <si>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</si>
  <si>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</si>
  <si>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</si>
  <si>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</si>
  <si>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</si>
  <si>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</si>
  <si>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</si>
  <si>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</si>
  <si>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</si>
  <si>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</si>
  <si>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</si>
  <si>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</si>
  <si>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</si>
  <si>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</si>
  <si>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</si>
  <si>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</si>
  <si>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</si>
  <si>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</si>
  <si>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D1</t>
  </si>
  <si>
    <t>D2</t>
  </si>
  <si>
    <t>D3</t>
  </si>
  <si>
    <t>D4</t>
  </si>
  <si>
    <t>D5</t>
  </si>
  <si>
    <t>D6</t>
  </si>
  <si>
    <t>D7</t>
  </si>
  <si>
    <t>D8</t>
  </si>
  <si>
    <t>Misión</t>
  </si>
  <si>
    <t>Visión</t>
  </si>
  <si>
    <t>TOTAL</t>
  </si>
  <si>
    <t>Pond. R.</t>
  </si>
  <si>
    <t>Pond. A.</t>
  </si>
  <si>
    <t>A12</t>
  </si>
  <si>
    <t>A13</t>
  </si>
  <si>
    <t>A14</t>
  </si>
  <si>
    <t>A15</t>
  </si>
  <si>
    <t>A16</t>
  </si>
  <si>
    <t>A17</t>
  </si>
  <si>
    <t>A19</t>
  </si>
  <si>
    <t>A18</t>
  </si>
  <si>
    <t>O19</t>
  </si>
  <si>
    <t>O20</t>
  </si>
  <si>
    <t>O21</t>
  </si>
  <si>
    <t>O23</t>
  </si>
  <si>
    <t>O22</t>
  </si>
  <si>
    <t>O24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</si>
</sst>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2" fontId="0" fillId="6" borderId="22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2" fontId="0" fillId="6" borderId="27" xfId="0" applyNumberFormat="1" applyFill="1" applyBorder="1" applyAlignment="1">
      <alignment horizontal="center"/>
    </xf>
    <xf numFmtId="2" fontId="0" fillId="6" borderId="25" xfId="0" applyNumberFormat="1" applyFill="1" applyBorder="1" applyAlignment="1">
      <alignment horizontal="center"/>
    </xf>
    <xf numFmtId="2" fontId="0" fillId="6" borderId="26" xfId="0" applyNumberFormat="1" applyFill="1" applyBorder="1" applyAlignment="1">
      <alignment horizontal="center"/>
    </xf>
    <xf numFmtId="2" fontId="1" fillId="3" borderId="32" xfId="0" applyNumberFormat="1" applyFont="1" applyFill="1" applyBorder="1" applyAlignment="1">
      <alignment horizontal="center"/>
    </xf>
    <xf numFmtId="2" fontId="1" fillId="3" borderId="30" xfId="0" applyNumberFormat="1" applyFont="1" applyFill="1" applyBorder="1" applyAlignment="1">
      <alignment horizontal="center"/>
    </xf>
    <xf numFmtId="2" fontId="1" fillId="3" borderId="31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CDFFFF"/>
      <color rgb="FFAF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topLeftCell="A46" zoomScale="140" zoomScaleNormal="140" workbookViewId="0">
      <selection activeCell="L52" sqref="L52"/>
    </sheetView>
  </sheetViews>
  <sheetFormatPr baseColWidth="10" defaultRowHeight="15" x14ac:dyDescent="0.25"/>
  <cols>
    <col min="2" max="2" width="15.140625" customWidth="1"/>
    <col min="3" max="3" width="9.5703125" bestFit="1" customWidth="1"/>
    <col min="4" max="4" width="8.5703125" customWidth="1"/>
    <col min="5" max="5" width="8.7109375" customWidth="1"/>
    <col min="6" max="13" width="6" bestFit="1" customWidth="1"/>
    <col min="14" max="14" width="6.85546875" bestFit="1" customWidth="1"/>
    <col min="15" max="16" width="7.7109375" bestFit="1" customWidth="1"/>
    <col min="17" max="21" width="6.85546875" bestFit="1" customWidth="1"/>
  </cols>
  <sheetData>
    <row r="1" spans="1:21" ht="15.75" thickBot="1" x14ac:dyDescent="0.3"/>
    <row r="2" spans="1:21" x14ac:dyDescent="0.25">
      <c r="C2" s="39" t="s">
        <v>10</v>
      </c>
      <c r="D2" s="44" t="s">
        <v>63</v>
      </c>
      <c r="E2" s="37" t="s">
        <v>62</v>
      </c>
      <c r="F2" s="43" t="s">
        <v>8</v>
      </c>
      <c r="G2" s="41"/>
      <c r="H2" s="41"/>
      <c r="I2" s="41"/>
      <c r="J2" s="41"/>
      <c r="K2" s="41"/>
      <c r="L2" s="41"/>
      <c r="M2" s="42"/>
      <c r="N2" s="41" t="s">
        <v>9</v>
      </c>
      <c r="O2" s="41"/>
      <c r="P2" s="41"/>
      <c r="Q2" s="41"/>
      <c r="R2" s="41"/>
      <c r="S2" s="41"/>
      <c r="T2" s="41"/>
      <c r="U2" s="42"/>
    </row>
    <row r="3" spans="1:21" ht="15.75" thickBot="1" x14ac:dyDescent="0.3">
      <c r="C3" s="40"/>
      <c r="D3" s="45"/>
      <c r="E3" s="38"/>
      <c r="F3" s="20" t="s">
        <v>0</v>
      </c>
      <c r="G3" s="21" t="s">
        <v>1</v>
      </c>
      <c r="H3" s="21" t="s">
        <v>2</v>
      </c>
      <c r="I3" s="21" t="s">
        <v>3</v>
      </c>
      <c r="J3" s="21" t="s">
        <v>4</v>
      </c>
      <c r="K3" s="21" t="s">
        <v>5</v>
      </c>
      <c r="L3" s="21" t="s">
        <v>6</v>
      </c>
      <c r="M3" s="22" t="s">
        <v>7</v>
      </c>
      <c r="N3" s="23" t="s">
        <v>0</v>
      </c>
      <c r="O3" s="21" t="s">
        <v>1</v>
      </c>
      <c r="P3" s="21" t="s">
        <v>2</v>
      </c>
      <c r="Q3" s="21" t="s">
        <v>3</v>
      </c>
      <c r="R3" s="21" t="s">
        <v>4</v>
      </c>
      <c r="S3" s="21" t="s">
        <v>5</v>
      </c>
      <c r="T3" s="21" t="s">
        <v>6</v>
      </c>
      <c r="U3" s="22" t="s">
        <v>7</v>
      </c>
    </row>
    <row r="4" spans="1:21" x14ac:dyDescent="0.25">
      <c r="A4" s="1"/>
      <c r="B4" s="1"/>
      <c r="C4" s="7" t="s">
        <v>11</v>
      </c>
      <c r="D4" s="7">
        <v>6</v>
      </c>
      <c r="E4" s="24">
        <f>D4/$D$68</f>
        <v>1.3043478260869565E-2</v>
      </c>
      <c r="F4" s="8">
        <v>3</v>
      </c>
      <c r="G4" s="9">
        <v>5</v>
      </c>
      <c r="H4" s="9">
        <v>6</v>
      </c>
      <c r="I4" s="9">
        <v>4</v>
      </c>
      <c r="J4" s="9">
        <v>3</v>
      </c>
      <c r="K4" s="9">
        <v>7</v>
      </c>
      <c r="L4" s="9">
        <v>6</v>
      </c>
      <c r="M4" s="10">
        <v>4</v>
      </c>
      <c r="N4" s="25">
        <f>$E$4*F4</f>
        <v>3.9130434782608692E-2</v>
      </c>
      <c r="O4" s="26">
        <f t="shared" ref="O4:U4" si="0">$E$4*G4</f>
        <v>6.5217391304347824E-2</v>
      </c>
      <c r="P4" s="26">
        <f t="shared" si="0"/>
        <v>7.8260869565217384E-2</v>
      </c>
      <c r="Q4" s="26">
        <f t="shared" si="0"/>
        <v>5.2173913043478258E-2</v>
      </c>
      <c r="R4" s="26">
        <f t="shared" si="0"/>
        <v>3.9130434782608692E-2</v>
      </c>
      <c r="S4" s="26">
        <f t="shared" si="0"/>
        <v>9.1304347826086957E-2</v>
      </c>
      <c r="T4" s="26">
        <f t="shared" si="0"/>
        <v>7.8260869565217384E-2</v>
      </c>
      <c r="U4" s="27">
        <f t="shared" si="0"/>
        <v>5.2173913043478258E-2</v>
      </c>
    </row>
    <row r="5" spans="1:21" x14ac:dyDescent="0.25">
      <c r="C5" s="6" t="s">
        <v>12</v>
      </c>
      <c r="D5" s="6">
        <v>9</v>
      </c>
      <c r="E5" s="24">
        <f>D5/$D$68</f>
        <v>1.9565217391304349E-2</v>
      </c>
      <c r="F5" s="4">
        <v>7</v>
      </c>
      <c r="G5" s="3">
        <v>9</v>
      </c>
      <c r="H5" s="3">
        <v>7</v>
      </c>
      <c r="I5" s="3">
        <v>6</v>
      </c>
      <c r="J5" s="3">
        <v>9</v>
      </c>
      <c r="K5" s="3">
        <v>6</v>
      </c>
      <c r="L5" s="3">
        <v>7</v>
      </c>
      <c r="M5" s="5">
        <v>8</v>
      </c>
      <c r="N5" s="28">
        <f>$E$5*F5</f>
        <v>0.13695652173913045</v>
      </c>
      <c r="O5" s="29">
        <f t="shared" ref="O5:U5" si="1">$E$5*G5</f>
        <v>0.17608695652173914</v>
      </c>
      <c r="P5" s="29">
        <f t="shared" si="1"/>
        <v>0.13695652173913045</v>
      </c>
      <c r="Q5" s="29">
        <f t="shared" si="1"/>
        <v>0.1173913043478261</v>
      </c>
      <c r="R5" s="29">
        <f t="shared" si="1"/>
        <v>0.17608695652173914</v>
      </c>
      <c r="S5" s="29">
        <f t="shared" si="1"/>
        <v>0.1173913043478261</v>
      </c>
      <c r="T5" s="29">
        <f t="shared" si="1"/>
        <v>0.13695652173913045</v>
      </c>
      <c r="U5" s="30">
        <f t="shared" si="1"/>
        <v>0.15652173913043479</v>
      </c>
    </row>
    <row r="6" spans="1:21" x14ac:dyDescent="0.25">
      <c r="C6" s="6" t="s">
        <v>13</v>
      </c>
      <c r="D6" s="6">
        <v>7</v>
      </c>
      <c r="E6" s="24">
        <f>D6/$D$68</f>
        <v>1.5217391304347827E-2</v>
      </c>
      <c r="F6" s="4">
        <v>3</v>
      </c>
      <c r="G6" s="3">
        <v>6</v>
      </c>
      <c r="H6" s="3">
        <v>7</v>
      </c>
      <c r="I6" s="3">
        <v>5</v>
      </c>
      <c r="J6" s="3">
        <v>4</v>
      </c>
      <c r="K6" s="3">
        <v>5</v>
      </c>
      <c r="L6" s="3">
        <v>6</v>
      </c>
      <c r="M6" s="5">
        <v>3</v>
      </c>
      <c r="N6" s="28">
        <f>$E$6*F6</f>
        <v>4.5652173913043478E-2</v>
      </c>
      <c r="O6" s="29">
        <f t="shared" ref="O6:U6" si="2">$E$6*G6</f>
        <v>9.1304347826086957E-2</v>
      </c>
      <c r="P6" s="29">
        <f t="shared" si="2"/>
        <v>0.10652173913043479</v>
      </c>
      <c r="Q6" s="29">
        <f t="shared" si="2"/>
        <v>7.6086956521739135E-2</v>
      </c>
      <c r="R6" s="29">
        <f t="shared" si="2"/>
        <v>6.0869565217391307E-2</v>
      </c>
      <c r="S6" s="29">
        <f t="shared" si="2"/>
        <v>7.6086956521739135E-2</v>
      </c>
      <c r="T6" s="29">
        <f t="shared" si="2"/>
        <v>9.1304347826086957E-2</v>
      </c>
      <c r="U6" s="30">
        <f t="shared" si="2"/>
        <v>4.5652173913043478E-2</v>
      </c>
    </row>
    <row r="7" spans="1:21" x14ac:dyDescent="0.25">
      <c r="C7" s="6" t="s">
        <v>14</v>
      </c>
      <c r="D7" s="6">
        <v>9</v>
      </c>
      <c r="E7" s="24">
        <f>D7/$D$68</f>
        <v>1.9565217391304349E-2</v>
      </c>
      <c r="F7" s="4">
        <v>8</v>
      </c>
      <c r="G7" s="3">
        <v>9</v>
      </c>
      <c r="H7" s="3">
        <v>9</v>
      </c>
      <c r="I7" s="3">
        <v>6</v>
      </c>
      <c r="J7" s="3">
        <v>6</v>
      </c>
      <c r="K7" s="3">
        <v>5</v>
      </c>
      <c r="L7" s="3">
        <v>6</v>
      </c>
      <c r="M7" s="5">
        <v>6</v>
      </c>
      <c r="N7" s="28">
        <f>$E$7*F7</f>
        <v>0.15652173913043479</v>
      </c>
      <c r="O7" s="29">
        <f t="shared" ref="O7:U7" si="3">$E$7*G7</f>
        <v>0.17608695652173914</v>
      </c>
      <c r="P7" s="29">
        <f t="shared" si="3"/>
        <v>0.17608695652173914</v>
      </c>
      <c r="Q7" s="29">
        <f t="shared" si="3"/>
        <v>0.1173913043478261</v>
      </c>
      <c r="R7" s="29">
        <f t="shared" si="3"/>
        <v>0.1173913043478261</v>
      </c>
      <c r="S7" s="29">
        <f t="shared" si="3"/>
        <v>9.7826086956521743E-2</v>
      </c>
      <c r="T7" s="29">
        <f t="shared" si="3"/>
        <v>0.1173913043478261</v>
      </c>
      <c r="U7" s="30">
        <f t="shared" si="3"/>
        <v>0.1173913043478261</v>
      </c>
    </row>
    <row r="8" spans="1:21" x14ac:dyDescent="0.25">
      <c r="C8" s="6" t="s">
        <v>15</v>
      </c>
      <c r="D8" s="6">
        <v>8</v>
      </c>
      <c r="E8" s="24">
        <f>D8/$D$68</f>
        <v>1.7391304347826087E-2</v>
      </c>
      <c r="F8" s="4">
        <v>7</v>
      </c>
      <c r="G8" s="3">
        <v>5</v>
      </c>
      <c r="H8" s="3">
        <v>4</v>
      </c>
      <c r="I8" s="3">
        <v>3</v>
      </c>
      <c r="J8" s="3">
        <v>3</v>
      </c>
      <c r="K8" s="3">
        <v>3</v>
      </c>
      <c r="L8" s="3">
        <v>4</v>
      </c>
      <c r="M8" s="5">
        <v>5</v>
      </c>
      <c r="N8" s="28">
        <f>$E$8*F8</f>
        <v>0.12173913043478261</v>
      </c>
      <c r="O8" s="29">
        <f t="shared" ref="O8:U8" si="4">$E$8*G8</f>
        <v>8.6956521739130432E-2</v>
      </c>
      <c r="P8" s="29">
        <f t="shared" si="4"/>
        <v>6.9565217391304349E-2</v>
      </c>
      <c r="Q8" s="29">
        <f t="shared" si="4"/>
        <v>5.2173913043478265E-2</v>
      </c>
      <c r="R8" s="29">
        <f t="shared" si="4"/>
        <v>5.2173913043478265E-2</v>
      </c>
      <c r="S8" s="29">
        <f t="shared" si="4"/>
        <v>5.2173913043478265E-2</v>
      </c>
      <c r="T8" s="29">
        <f t="shared" si="4"/>
        <v>6.9565217391304349E-2</v>
      </c>
      <c r="U8" s="30">
        <f t="shared" si="4"/>
        <v>8.6956521739130432E-2</v>
      </c>
    </row>
    <row r="9" spans="1:21" x14ac:dyDescent="0.25">
      <c r="C9" s="6" t="s">
        <v>16</v>
      </c>
      <c r="D9" s="6">
        <v>6</v>
      </c>
      <c r="E9" s="24">
        <f>D9/$D$68</f>
        <v>1.3043478260869565E-2</v>
      </c>
      <c r="F9" s="4">
        <v>7</v>
      </c>
      <c r="G9" s="3">
        <v>7</v>
      </c>
      <c r="H9" s="3">
        <v>5</v>
      </c>
      <c r="I9" s="3">
        <v>4</v>
      </c>
      <c r="J9" s="3">
        <v>3</v>
      </c>
      <c r="K9" s="3">
        <v>3</v>
      </c>
      <c r="L9" s="3">
        <v>3</v>
      </c>
      <c r="M9" s="5">
        <v>4</v>
      </c>
      <c r="N9" s="28">
        <f>$E$9*F9</f>
        <v>9.1304347826086957E-2</v>
      </c>
      <c r="O9" s="29">
        <f t="shared" ref="O9:U9" si="5">$E$9*G9</f>
        <v>9.1304347826086957E-2</v>
      </c>
      <c r="P9" s="29">
        <f t="shared" si="5"/>
        <v>6.5217391304347824E-2</v>
      </c>
      <c r="Q9" s="29">
        <f t="shared" si="5"/>
        <v>5.2173913043478258E-2</v>
      </c>
      <c r="R9" s="29">
        <f t="shared" si="5"/>
        <v>3.9130434782608692E-2</v>
      </c>
      <c r="S9" s="29">
        <f t="shared" si="5"/>
        <v>3.9130434782608692E-2</v>
      </c>
      <c r="T9" s="29">
        <f t="shared" si="5"/>
        <v>3.9130434782608692E-2</v>
      </c>
      <c r="U9" s="30">
        <f t="shared" si="5"/>
        <v>5.2173913043478258E-2</v>
      </c>
    </row>
    <row r="10" spans="1:21" x14ac:dyDescent="0.25">
      <c r="C10" s="6" t="s">
        <v>17</v>
      </c>
      <c r="D10" s="6">
        <v>5</v>
      </c>
      <c r="E10" s="24">
        <f>D10/$D$68</f>
        <v>1.0869565217391304E-2</v>
      </c>
      <c r="F10" s="4">
        <v>6</v>
      </c>
      <c r="G10" s="3">
        <v>5</v>
      </c>
      <c r="H10" s="3">
        <v>5</v>
      </c>
      <c r="I10" s="3">
        <v>4</v>
      </c>
      <c r="J10" s="3">
        <v>3</v>
      </c>
      <c r="K10" s="3">
        <v>4</v>
      </c>
      <c r="L10" s="3">
        <v>3</v>
      </c>
      <c r="M10" s="5">
        <v>3</v>
      </c>
      <c r="N10" s="28">
        <f>$E$10*F10</f>
        <v>6.5217391304347824E-2</v>
      </c>
      <c r="O10" s="29">
        <f t="shared" ref="O10:U10" si="6">$E$10*G10</f>
        <v>5.434782608695652E-2</v>
      </c>
      <c r="P10" s="29">
        <f t="shared" si="6"/>
        <v>5.434782608695652E-2</v>
      </c>
      <c r="Q10" s="29">
        <f t="shared" si="6"/>
        <v>4.3478260869565216E-2</v>
      </c>
      <c r="R10" s="29">
        <f t="shared" si="6"/>
        <v>3.2608695652173912E-2</v>
      </c>
      <c r="S10" s="29">
        <f t="shared" si="6"/>
        <v>4.3478260869565216E-2</v>
      </c>
      <c r="T10" s="29">
        <f t="shared" si="6"/>
        <v>3.2608695652173912E-2</v>
      </c>
      <c r="U10" s="30">
        <f t="shared" si="6"/>
        <v>3.2608695652173912E-2</v>
      </c>
    </row>
    <row r="11" spans="1:21" x14ac:dyDescent="0.25">
      <c r="C11" s="6" t="s">
        <v>18</v>
      </c>
      <c r="D11" s="6">
        <v>4</v>
      </c>
      <c r="E11" s="24">
        <f>D11/$D$68</f>
        <v>8.6956521739130436E-3</v>
      </c>
      <c r="F11" s="4">
        <v>7</v>
      </c>
      <c r="G11" s="3">
        <v>6</v>
      </c>
      <c r="H11" s="3">
        <v>4</v>
      </c>
      <c r="I11" s="3">
        <v>5</v>
      </c>
      <c r="J11" s="3">
        <v>4</v>
      </c>
      <c r="K11" s="3">
        <v>4</v>
      </c>
      <c r="L11" s="3">
        <v>5</v>
      </c>
      <c r="M11" s="5">
        <v>5</v>
      </c>
      <c r="N11" s="28">
        <f>$E$11*F11</f>
        <v>6.0869565217391307E-2</v>
      </c>
      <c r="O11" s="29">
        <f t="shared" ref="O11:U11" si="7">$E$11*G11</f>
        <v>5.2173913043478265E-2</v>
      </c>
      <c r="P11" s="29">
        <f t="shared" si="7"/>
        <v>3.4782608695652174E-2</v>
      </c>
      <c r="Q11" s="29">
        <f t="shared" si="7"/>
        <v>4.3478260869565216E-2</v>
      </c>
      <c r="R11" s="29">
        <f t="shared" si="7"/>
        <v>3.4782608695652174E-2</v>
      </c>
      <c r="S11" s="29">
        <f t="shared" si="7"/>
        <v>3.4782608695652174E-2</v>
      </c>
      <c r="T11" s="29">
        <f t="shared" si="7"/>
        <v>4.3478260869565216E-2</v>
      </c>
      <c r="U11" s="30">
        <f t="shared" si="7"/>
        <v>4.3478260869565216E-2</v>
      </c>
    </row>
    <row r="12" spans="1:21" x14ac:dyDescent="0.25">
      <c r="C12" s="6" t="s">
        <v>19</v>
      </c>
      <c r="D12" s="6">
        <v>8</v>
      </c>
      <c r="E12" s="24">
        <f>D12/$D$68</f>
        <v>1.7391304347826087E-2</v>
      </c>
      <c r="F12" s="4">
        <v>9</v>
      </c>
      <c r="G12" s="3">
        <v>9</v>
      </c>
      <c r="H12" s="3">
        <v>10</v>
      </c>
      <c r="I12" s="3">
        <v>6</v>
      </c>
      <c r="J12" s="3">
        <v>5</v>
      </c>
      <c r="K12" s="3">
        <v>8</v>
      </c>
      <c r="L12" s="3">
        <v>9</v>
      </c>
      <c r="M12" s="5">
        <v>8</v>
      </c>
      <c r="N12" s="28">
        <f>$E$12*F12</f>
        <v>0.15652173913043479</v>
      </c>
      <c r="O12" s="29">
        <f t="shared" ref="O12:U12" si="8">$E$12*G12</f>
        <v>0.15652173913043479</v>
      </c>
      <c r="P12" s="29">
        <f t="shared" si="8"/>
        <v>0.17391304347826086</v>
      </c>
      <c r="Q12" s="29">
        <f t="shared" si="8"/>
        <v>0.10434782608695653</v>
      </c>
      <c r="R12" s="29">
        <f t="shared" si="8"/>
        <v>8.6956521739130432E-2</v>
      </c>
      <c r="S12" s="29">
        <f t="shared" si="8"/>
        <v>0.1391304347826087</v>
      </c>
      <c r="T12" s="29">
        <f t="shared" si="8"/>
        <v>0.15652173913043479</v>
      </c>
      <c r="U12" s="30">
        <f t="shared" si="8"/>
        <v>0.1391304347826087</v>
      </c>
    </row>
    <row r="13" spans="1:21" x14ac:dyDescent="0.25">
      <c r="C13" s="6" t="s">
        <v>20</v>
      </c>
      <c r="D13" s="6">
        <v>9</v>
      </c>
      <c r="E13" s="24">
        <f>D13/$D$68</f>
        <v>1.9565217391304349E-2</v>
      </c>
      <c r="F13" s="4">
        <v>9</v>
      </c>
      <c r="G13" s="3">
        <v>10</v>
      </c>
      <c r="H13" s="3">
        <v>9</v>
      </c>
      <c r="I13" s="3">
        <v>6</v>
      </c>
      <c r="J13" s="3">
        <v>7</v>
      </c>
      <c r="K13" s="3">
        <v>7</v>
      </c>
      <c r="L13" s="3">
        <v>7</v>
      </c>
      <c r="M13" s="5">
        <v>6</v>
      </c>
      <c r="N13" s="28">
        <f>$E$13*F13</f>
        <v>0.17608695652173914</v>
      </c>
      <c r="O13" s="29">
        <f t="shared" ref="O13:U13" si="9">$E$13*G13</f>
        <v>0.19565217391304349</v>
      </c>
      <c r="P13" s="29">
        <f t="shared" si="9"/>
        <v>0.17608695652173914</v>
      </c>
      <c r="Q13" s="29">
        <f t="shared" si="9"/>
        <v>0.1173913043478261</v>
      </c>
      <c r="R13" s="29">
        <f t="shared" si="9"/>
        <v>0.13695652173913045</v>
      </c>
      <c r="S13" s="29">
        <f t="shared" si="9"/>
        <v>0.13695652173913045</v>
      </c>
      <c r="T13" s="29">
        <f t="shared" si="9"/>
        <v>0.13695652173913045</v>
      </c>
      <c r="U13" s="30">
        <f t="shared" si="9"/>
        <v>0.1173913043478261</v>
      </c>
    </row>
    <row r="14" spans="1:21" x14ac:dyDescent="0.25">
      <c r="C14" s="6" t="s">
        <v>21</v>
      </c>
      <c r="D14" s="6">
        <v>9</v>
      </c>
      <c r="E14" s="24">
        <f>D14/$D$68</f>
        <v>1.9565217391304349E-2</v>
      </c>
      <c r="F14" s="4">
        <v>9</v>
      </c>
      <c r="G14" s="3">
        <v>8</v>
      </c>
      <c r="H14" s="3">
        <v>9</v>
      </c>
      <c r="I14" s="3">
        <v>6</v>
      </c>
      <c r="J14" s="3">
        <v>5</v>
      </c>
      <c r="K14" s="3">
        <v>8</v>
      </c>
      <c r="L14" s="3">
        <v>6</v>
      </c>
      <c r="M14" s="5">
        <v>8</v>
      </c>
      <c r="N14" s="28">
        <f>$E$14*F14</f>
        <v>0.17608695652173914</v>
      </c>
      <c r="O14" s="29">
        <f t="shared" ref="O14:T14" si="10">$E$14*G14</f>
        <v>0.15652173913043479</v>
      </c>
      <c r="P14" s="29">
        <f t="shared" si="10"/>
        <v>0.17608695652173914</v>
      </c>
      <c r="Q14" s="29">
        <f t="shared" si="10"/>
        <v>0.1173913043478261</v>
      </c>
      <c r="R14" s="29">
        <f t="shared" si="10"/>
        <v>9.7826086956521743E-2</v>
      </c>
      <c r="S14" s="29">
        <f t="shared" si="10"/>
        <v>0.15652173913043479</v>
      </c>
      <c r="T14" s="29">
        <f t="shared" si="10"/>
        <v>0.1173913043478261</v>
      </c>
      <c r="U14" s="30">
        <f>$E$14*M14</f>
        <v>0.15652173913043479</v>
      </c>
    </row>
    <row r="15" spans="1:21" x14ac:dyDescent="0.25">
      <c r="C15" s="6" t="s">
        <v>64</v>
      </c>
      <c r="D15" s="6">
        <v>5</v>
      </c>
      <c r="E15" s="24">
        <f>D15/$D$68</f>
        <v>1.0869565217391304E-2</v>
      </c>
      <c r="F15" s="4">
        <v>5</v>
      </c>
      <c r="G15" s="3">
        <v>8</v>
      </c>
      <c r="H15" s="3">
        <v>5</v>
      </c>
      <c r="I15" s="3">
        <v>6</v>
      </c>
      <c r="J15" s="3">
        <v>6</v>
      </c>
      <c r="K15" s="3">
        <v>8</v>
      </c>
      <c r="L15" s="3">
        <v>6</v>
      </c>
      <c r="M15" s="5">
        <v>6</v>
      </c>
      <c r="N15" s="28">
        <f>$E$15*F15</f>
        <v>5.434782608695652E-2</v>
      </c>
      <c r="O15" s="28">
        <f t="shared" ref="O15:U15" si="11">$E$15*G15</f>
        <v>8.6956521739130432E-2</v>
      </c>
      <c r="P15" s="28">
        <f t="shared" si="11"/>
        <v>5.434782608695652E-2</v>
      </c>
      <c r="Q15" s="28">
        <f t="shared" si="11"/>
        <v>6.5217391304347824E-2</v>
      </c>
      <c r="R15" s="28">
        <f t="shared" si="11"/>
        <v>6.5217391304347824E-2</v>
      </c>
      <c r="S15" s="28">
        <f t="shared" si="11"/>
        <v>8.6956521739130432E-2</v>
      </c>
      <c r="T15" s="28">
        <f t="shared" si="11"/>
        <v>6.5217391304347824E-2</v>
      </c>
      <c r="U15" s="28">
        <f t="shared" si="11"/>
        <v>6.5217391304347824E-2</v>
      </c>
    </row>
    <row r="16" spans="1:21" x14ac:dyDescent="0.25">
      <c r="C16" s="6" t="s">
        <v>65</v>
      </c>
      <c r="D16" s="6">
        <v>6</v>
      </c>
      <c r="E16" s="24">
        <f>D16/$D$68</f>
        <v>1.3043478260869565E-2</v>
      </c>
      <c r="F16" s="4">
        <v>6</v>
      </c>
      <c r="G16" s="3">
        <v>6</v>
      </c>
      <c r="H16" s="3">
        <v>6</v>
      </c>
      <c r="I16" s="3">
        <v>7</v>
      </c>
      <c r="J16" s="3">
        <v>5</v>
      </c>
      <c r="K16" s="3">
        <v>6</v>
      </c>
      <c r="L16" s="3">
        <v>3</v>
      </c>
      <c r="M16" s="5">
        <v>5</v>
      </c>
      <c r="N16" s="28">
        <f>$E$16*F16</f>
        <v>7.8260869565217384E-2</v>
      </c>
      <c r="O16" s="28">
        <f t="shared" ref="O16:U16" si="12">$E$16*G16</f>
        <v>7.8260869565217384E-2</v>
      </c>
      <c r="P16" s="28">
        <f t="shared" si="12"/>
        <v>7.8260869565217384E-2</v>
      </c>
      <c r="Q16" s="28">
        <f t="shared" si="12"/>
        <v>9.1304347826086957E-2</v>
      </c>
      <c r="R16" s="28">
        <f t="shared" si="12"/>
        <v>6.5217391304347824E-2</v>
      </c>
      <c r="S16" s="28">
        <f t="shared" si="12"/>
        <v>7.8260869565217384E-2</v>
      </c>
      <c r="T16" s="28">
        <f t="shared" si="12"/>
        <v>3.9130434782608692E-2</v>
      </c>
      <c r="U16" s="28">
        <f t="shared" si="12"/>
        <v>6.5217391304347824E-2</v>
      </c>
    </row>
    <row r="17" spans="3:22" x14ac:dyDescent="0.25">
      <c r="C17" s="6" t="s">
        <v>66</v>
      </c>
      <c r="D17" s="6">
        <v>5</v>
      </c>
      <c r="E17" s="24">
        <f>D17/$D$68</f>
        <v>1.0869565217391304E-2</v>
      </c>
      <c r="F17" s="4">
        <v>5</v>
      </c>
      <c r="G17" s="3">
        <v>7</v>
      </c>
      <c r="H17" s="3">
        <v>7</v>
      </c>
      <c r="I17" s="3">
        <v>8</v>
      </c>
      <c r="J17" s="3">
        <v>8</v>
      </c>
      <c r="K17" s="3">
        <v>5</v>
      </c>
      <c r="L17" s="3">
        <v>2</v>
      </c>
      <c r="M17" s="5">
        <v>2</v>
      </c>
      <c r="N17" s="28">
        <f>$E$17*F17</f>
        <v>5.434782608695652E-2</v>
      </c>
      <c r="O17" s="28">
        <f t="shared" ref="O17:U17" si="13">$E$17*G17</f>
        <v>7.6086956521739135E-2</v>
      </c>
      <c r="P17" s="28">
        <f t="shared" si="13"/>
        <v>7.6086956521739135E-2</v>
      </c>
      <c r="Q17" s="28">
        <f t="shared" si="13"/>
        <v>8.6956521739130432E-2</v>
      </c>
      <c r="R17" s="28">
        <f t="shared" si="13"/>
        <v>8.6956521739130432E-2</v>
      </c>
      <c r="S17" s="28">
        <f t="shared" si="13"/>
        <v>5.434782608695652E-2</v>
      </c>
      <c r="T17" s="28">
        <f t="shared" si="13"/>
        <v>2.1739130434782608E-2</v>
      </c>
      <c r="U17" s="28">
        <f t="shared" si="13"/>
        <v>2.1739130434782608E-2</v>
      </c>
    </row>
    <row r="18" spans="3:22" x14ac:dyDescent="0.25">
      <c r="C18" s="6" t="s">
        <v>67</v>
      </c>
      <c r="D18" s="6">
        <v>6</v>
      </c>
      <c r="E18" s="24">
        <f>D18/$D$68</f>
        <v>1.3043478260869565E-2</v>
      </c>
      <c r="F18" s="4">
        <v>6</v>
      </c>
      <c r="G18" s="3">
        <v>6</v>
      </c>
      <c r="H18" s="3">
        <v>8</v>
      </c>
      <c r="I18" s="3">
        <v>5</v>
      </c>
      <c r="J18" s="3">
        <v>6</v>
      </c>
      <c r="K18" s="3">
        <v>8</v>
      </c>
      <c r="L18" s="3">
        <v>5</v>
      </c>
      <c r="M18" s="5">
        <v>8</v>
      </c>
      <c r="N18" s="28">
        <f>$E$18*F18</f>
        <v>7.8260869565217384E-2</v>
      </c>
      <c r="O18" s="28">
        <f t="shared" ref="O18:U18" si="14">$E$18*G18</f>
        <v>7.8260869565217384E-2</v>
      </c>
      <c r="P18" s="28">
        <f t="shared" si="14"/>
        <v>0.10434782608695652</v>
      </c>
      <c r="Q18" s="28">
        <f t="shared" si="14"/>
        <v>6.5217391304347824E-2</v>
      </c>
      <c r="R18" s="28">
        <f t="shared" si="14"/>
        <v>7.8260869565217384E-2</v>
      </c>
      <c r="S18" s="28">
        <f t="shared" si="14"/>
        <v>0.10434782608695652</v>
      </c>
      <c r="T18" s="28">
        <f t="shared" si="14"/>
        <v>6.5217391304347824E-2</v>
      </c>
      <c r="U18" s="28">
        <f t="shared" si="14"/>
        <v>0.10434782608695652</v>
      </c>
    </row>
    <row r="19" spans="3:22" x14ac:dyDescent="0.25">
      <c r="C19" s="6" t="s">
        <v>68</v>
      </c>
      <c r="D19" s="6">
        <v>5</v>
      </c>
      <c r="E19" s="24">
        <f>D19/$D$68</f>
        <v>1.0869565217391304E-2</v>
      </c>
      <c r="F19" s="4">
        <v>7</v>
      </c>
      <c r="G19" s="3">
        <v>5</v>
      </c>
      <c r="H19" s="3">
        <v>5</v>
      </c>
      <c r="I19" s="3">
        <v>4</v>
      </c>
      <c r="J19" s="3">
        <v>4</v>
      </c>
      <c r="K19" s="3">
        <v>8</v>
      </c>
      <c r="L19" s="3">
        <v>4</v>
      </c>
      <c r="M19" s="5">
        <v>7</v>
      </c>
      <c r="N19" s="28">
        <f>$E$19*F19</f>
        <v>7.6086956521739135E-2</v>
      </c>
      <c r="O19" s="28">
        <f t="shared" ref="O19:U19" si="15">$E$19*G19</f>
        <v>5.434782608695652E-2</v>
      </c>
      <c r="P19" s="28">
        <f t="shared" si="15"/>
        <v>5.434782608695652E-2</v>
      </c>
      <c r="Q19" s="28">
        <f t="shared" si="15"/>
        <v>4.3478260869565216E-2</v>
      </c>
      <c r="R19" s="28">
        <f t="shared" si="15"/>
        <v>4.3478260869565216E-2</v>
      </c>
      <c r="S19" s="28">
        <f t="shared" si="15"/>
        <v>8.6956521739130432E-2</v>
      </c>
      <c r="T19" s="28">
        <f t="shared" si="15"/>
        <v>4.3478260869565216E-2</v>
      </c>
      <c r="U19" s="28">
        <f t="shared" si="15"/>
        <v>7.6086956521739135E-2</v>
      </c>
    </row>
    <row r="20" spans="3:22" x14ac:dyDescent="0.25">
      <c r="C20" s="6" t="s">
        <v>69</v>
      </c>
      <c r="D20" s="6">
        <v>7</v>
      </c>
      <c r="E20" s="24">
        <f>D20/$D$68</f>
        <v>1.5217391304347827E-2</v>
      </c>
      <c r="F20" s="4">
        <v>8</v>
      </c>
      <c r="G20" s="3">
        <v>5</v>
      </c>
      <c r="H20" s="3">
        <v>6</v>
      </c>
      <c r="I20" s="3">
        <v>6</v>
      </c>
      <c r="J20" s="3">
        <v>7</v>
      </c>
      <c r="K20" s="3">
        <v>7</v>
      </c>
      <c r="L20" s="3">
        <v>7</v>
      </c>
      <c r="M20" s="5">
        <v>2</v>
      </c>
      <c r="N20" s="28">
        <f>$E$20*F20</f>
        <v>0.12173913043478261</v>
      </c>
      <c r="O20" s="28">
        <f t="shared" ref="O20:U20" si="16">$E$20*G20</f>
        <v>7.6086956521739135E-2</v>
      </c>
      <c r="P20" s="28">
        <f t="shared" si="16"/>
        <v>9.1304347826086957E-2</v>
      </c>
      <c r="Q20" s="28">
        <f t="shared" si="16"/>
        <v>9.1304347826086957E-2</v>
      </c>
      <c r="R20" s="28">
        <f t="shared" si="16"/>
        <v>0.10652173913043479</v>
      </c>
      <c r="S20" s="28">
        <f t="shared" si="16"/>
        <v>0.10652173913043479</v>
      </c>
      <c r="T20" s="28">
        <f t="shared" si="16"/>
        <v>0.10652173913043479</v>
      </c>
      <c r="U20" s="28">
        <f t="shared" si="16"/>
        <v>3.0434782608695653E-2</v>
      </c>
    </row>
    <row r="21" spans="3:22" x14ac:dyDescent="0.25">
      <c r="C21" s="6" t="s">
        <v>71</v>
      </c>
      <c r="D21" s="6">
        <v>6</v>
      </c>
      <c r="E21" s="24">
        <f>D21/$D$68</f>
        <v>1.3043478260869565E-2</v>
      </c>
      <c r="F21" s="4">
        <v>6</v>
      </c>
      <c r="G21" s="3">
        <v>6</v>
      </c>
      <c r="H21" s="3">
        <v>4</v>
      </c>
      <c r="I21" s="3">
        <v>5</v>
      </c>
      <c r="J21" s="3">
        <v>2</v>
      </c>
      <c r="K21" s="3">
        <v>8</v>
      </c>
      <c r="L21" s="3">
        <v>5</v>
      </c>
      <c r="M21" s="5">
        <v>5</v>
      </c>
      <c r="N21" s="28">
        <f>$E$21*F21</f>
        <v>7.8260869565217384E-2</v>
      </c>
      <c r="O21" s="28">
        <f t="shared" ref="O21:U21" si="17">$E$21*G21</f>
        <v>7.8260869565217384E-2</v>
      </c>
      <c r="P21" s="28">
        <f t="shared" si="17"/>
        <v>5.2173913043478258E-2</v>
      </c>
      <c r="Q21" s="28">
        <f t="shared" si="17"/>
        <v>6.5217391304347824E-2</v>
      </c>
      <c r="R21" s="28">
        <f t="shared" si="17"/>
        <v>2.6086956521739129E-2</v>
      </c>
      <c r="S21" s="28">
        <f t="shared" si="17"/>
        <v>0.10434782608695652</v>
      </c>
      <c r="T21" s="28">
        <f t="shared" si="17"/>
        <v>6.5217391304347824E-2</v>
      </c>
      <c r="U21" s="28">
        <f t="shared" si="17"/>
        <v>6.5217391304347824E-2</v>
      </c>
    </row>
    <row r="22" spans="3:22" x14ac:dyDescent="0.25">
      <c r="C22" s="6" t="s">
        <v>70</v>
      </c>
      <c r="D22" s="6">
        <v>5</v>
      </c>
      <c r="E22" s="24">
        <f>D22/$D$68</f>
        <v>1.0869565217391304E-2</v>
      </c>
      <c r="F22" s="4">
        <v>5</v>
      </c>
      <c r="G22" s="3">
        <v>7</v>
      </c>
      <c r="H22" s="3">
        <v>3</v>
      </c>
      <c r="I22" s="3">
        <v>8</v>
      </c>
      <c r="J22" s="3">
        <v>3</v>
      </c>
      <c r="K22" s="3">
        <v>6</v>
      </c>
      <c r="L22" s="3">
        <v>6</v>
      </c>
      <c r="M22" s="5">
        <v>2</v>
      </c>
      <c r="N22" s="28">
        <f>$E$22*F22</f>
        <v>5.434782608695652E-2</v>
      </c>
      <c r="O22" s="28">
        <f t="shared" ref="O22:U22" si="18">$E$22*G22</f>
        <v>7.6086956521739135E-2</v>
      </c>
      <c r="P22" s="28">
        <f t="shared" si="18"/>
        <v>3.2608695652173912E-2</v>
      </c>
      <c r="Q22" s="28">
        <f t="shared" si="18"/>
        <v>8.6956521739130432E-2</v>
      </c>
      <c r="R22" s="28">
        <f t="shared" si="18"/>
        <v>3.2608695652173912E-2</v>
      </c>
      <c r="S22" s="28">
        <f t="shared" si="18"/>
        <v>6.5217391304347824E-2</v>
      </c>
      <c r="T22" s="28">
        <f t="shared" si="18"/>
        <v>6.5217391304347824E-2</v>
      </c>
      <c r="U22" s="28">
        <f t="shared" si="18"/>
        <v>2.1739130434782608E-2</v>
      </c>
    </row>
    <row r="23" spans="3:22" x14ac:dyDescent="0.25">
      <c r="C23" s="6" t="s">
        <v>22</v>
      </c>
      <c r="D23" s="6">
        <v>8</v>
      </c>
      <c r="E23" s="24">
        <f>D23/$D$68</f>
        <v>1.7391304347826087E-2</v>
      </c>
      <c r="F23" s="4">
        <v>8</v>
      </c>
      <c r="G23" s="3">
        <v>7</v>
      </c>
      <c r="H23" s="3">
        <v>8</v>
      </c>
      <c r="I23" s="3">
        <v>7</v>
      </c>
      <c r="J23" s="3">
        <v>6</v>
      </c>
      <c r="K23" s="3">
        <v>5</v>
      </c>
      <c r="L23" s="3">
        <v>7</v>
      </c>
      <c r="M23" s="5">
        <v>7</v>
      </c>
      <c r="N23" s="28">
        <f>$E$23*F23</f>
        <v>0.1391304347826087</v>
      </c>
      <c r="O23" s="29">
        <f t="shared" ref="O23:U23" si="19">$E$23*G23</f>
        <v>0.12173913043478261</v>
      </c>
      <c r="P23" s="29">
        <f t="shared" si="19"/>
        <v>0.1391304347826087</v>
      </c>
      <c r="Q23" s="29">
        <f t="shared" si="19"/>
        <v>0.12173913043478261</v>
      </c>
      <c r="R23" s="29">
        <f t="shared" si="19"/>
        <v>0.10434782608695653</v>
      </c>
      <c r="S23" s="29">
        <f t="shared" si="19"/>
        <v>8.6956521739130432E-2</v>
      </c>
      <c r="T23" s="29">
        <f t="shared" si="19"/>
        <v>0.12173913043478261</v>
      </c>
      <c r="U23" s="30">
        <f t="shared" si="19"/>
        <v>0.12173913043478261</v>
      </c>
    </row>
    <row r="24" spans="3:22" x14ac:dyDescent="0.25">
      <c r="C24" s="6" t="s">
        <v>23</v>
      </c>
      <c r="D24" s="6">
        <v>5</v>
      </c>
      <c r="E24" s="24">
        <f>D24/$D$68</f>
        <v>1.0869565217391304E-2</v>
      </c>
      <c r="F24" s="4">
        <v>6</v>
      </c>
      <c r="G24" s="3">
        <v>7</v>
      </c>
      <c r="H24" s="3">
        <v>7</v>
      </c>
      <c r="I24" s="3">
        <v>6</v>
      </c>
      <c r="J24" s="3">
        <v>5</v>
      </c>
      <c r="K24" s="3">
        <v>2</v>
      </c>
      <c r="L24" s="3">
        <v>5</v>
      </c>
      <c r="M24" s="5">
        <v>4</v>
      </c>
      <c r="N24" s="28">
        <f>$E$24*F24</f>
        <v>6.5217391304347824E-2</v>
      </c>
      <c r="O24" s="29">
        <f t="shared" ref="O24:U24" si="20">$E$24*G24</f>
        <v>7.6086956521739135E-2</v>
      </c>
      <c r="P24" s="29">
        <f t="shared" si="20"/>
        <v>7.6086956521739135E-2</v>
      </c>
      <c r="Q24" s="29">
        <f t="shared" si="20"/>
        <v>6.5217391304347824E-2</v>
      </c>
      <c r="R24" s="29">
        <f t="shared" si="20"/>
        <v>5.434782608695652E-2</v>
      </c>
      <c r="S24" s="29">
        <f t="shared" si="20"/>
        <v>2.1739130434782608E-2</v>
      </c>
      <c r="T24" s="29">
        <f t="shared" si="20"/>
        <v>5.434782608695652E-2</v>
      </c>
      <c r="U24" s="30">
        <f t="shared" si="20"/>
        <v>4.3478260869565216E-2</v>
      </c>
    </row>
    <row r="25" spans="3:22" x14ac:dyDescent="0.25">
      <c r="C25" s="6" t="s">
        <v>24</v>
      </c>
      <c r="D25" s="6">
        <v>6</v>
      </c>
      <c r="E25" s="24">
        <f>D25/$D$68</f>
        <v>1.3043478260869565E-2</v>
      </c>
      <c r="F25" s="4">
        <v>5</v>
      </c>
      <c r="G25" s="3">
        <v>6</v>
      </c>
      <c r="H25" s="3">
        <v>5</v>
      </c>
      <c r="I25" s="3">
        <v>4</v>
      </c>
      <c r="J25" s="3">
        <v>5</v>
      </c>
      <c r="K25" s="3">
        <v>6</v>
      </c>
      <c r="L25" s="3">
        <v>6</v>
      </c>
      <c r="M25" s="5">
        <v>5</v>
      </c>
      <c r="N25" s="28">
        <f>$E$25*F25</f>
        <v>6.5217391304347824E-2</v>
      </c>
      <c r="O25" s="29">
        <f t="shared" ref="O25:U25" si="21">$E$25*G25</f>
        <v>7.8260869565217384E-2</v>
      </c>
      <c r="P25" s="29">
        <f t="shared" si="21"/>
        <v>6.5217391304347824E-2</v>
      </c>
      <c r="Q25" s="29">
        <f t="shared" si="21"/>
        <v>5.2173913043478258E-2</v>
      </c>
      <c r="R25" s="29">
        <f t="shared" si="21"/>
        <v>6.5217391304347824E-2</v>
      </c>
      <c r="S25" s="29">
        <f t="shared" si="21"/>
        <v>7.8260869565217384E-2</v>
      </c>
      <c r="T25" s="29">
        <f t="shared" si="21"/>
        <v>7.8260869565217384E-2</v>
      </c>
      <c r="U25" s="30">
        <f t="shared" si="21"/>
        <v>6.5217391304347824E-2</v>
      </c>
    </row>
    <row r="26" spans="3:22" x14ac:dyDescent="0.25">
      <c r="C26" s="6" t="s">
        <v>25</v>
      </c>
      <c r="D26" s="6">
        <v>9</v>
      </c>
      <c r="E26" s="24">
        <f>D26/$D$68</f>
        <v>1.9565217391304349E-2</v>
      </c>
      <c r="F26" s="4">
        <v>7</v>
      </c>
      <c r="G26" s="3">
        <v>8</v>
      </c>
      <c r="H26" s="3">
        <v>9</v>
      </c>
      <c r="I26" s="3">
        <v>6</v>
      </c>
      <c r="J26" s="3">
        <v>5</v>
      </c>
      <c r="K26" s="3">
        <v>6</v>
      </c>
      <c r="L26" s="3">
        <v>6</v>
      </c>
      <c r="M26" s="5">
        <v>7</v>
      </c>
      <c r="N26" s="28">
        <f>$E$26*F26</f>
        <v>0.13695652173913045</v>
      </c>
      <c r="O26" s="29">
        <f t="shared" ref="O26:U26" si="22">$E$26*G26</f>
        <v>0.15652173913043479</v>
      </c>
      <c r="P26" s="29">
        <f t="shared" si="22"/>
        <v>0.17608695652173914</v>
      </c>
      <c r="Q26" s="29">
        <f t="shared" si="22"/>
        <v>0.1173913043478261</v>
      </c>
      <c r="R26" s="29">
        <f t="shared" si="22"/>
        <v>9.7826086956521743E-2</v>
      </c>
      <c r="S26" s="29">
        <f t="shared" si="22"/>
        <v>0.1173913043478261</v>
      </c>
      <c r="T26" s="29">
        <f t="shared" si="22"/>
        <v>0.1173913043478261</v>
      </c>
      <c r="U26" s="30">
        <f t="shared" si="22"/>
        <v>0.13695652173913045</v>
      </c>
    </row>
    <row r="27" spans="3:22" x14ac:dyDescent="0.25">
      <c r="C27" s="6" t="s">
        <v>26</v>
      </c>
      <c r="D27" s="6">
        <v>8</v>
      </c>
      <c r="E27" s="24">
        <f>D27/$D$68</f>
        <v>1.7391304347826087E-2</v>
      </c>
      <c r="F27" s="4">
        <v>5</v>
      </c>
      <c r="G27" s="3">
        <v>9</v>
      </c>
      <c r="H27" s="3">
        <v>8</v>
      </c>
      <c r="I27" s="3">
        <v>10</v>
      </c>
      <c r="J27" s="3">
        <v>7</v>
      </c>
      <c r="K27" s="3">
        <v>8</v>
      </c>
      <c r="L27" s="3">
        <v>7</v>
      </c>
      <c r="M27" s="5">
        <v>7</v>
      </c>
      <c r="N27" s="28">
        <f>$E$27*F27</f>
        <v>8.6956521739130432E-2</v>
      </c>
      <c r="O27" s="29">
        <f t="shared" ref="O27:U27" si="23">$E$27*G27</f>
        <v>0.15652173913043479</v>
      </c>
      <c r="P27" s="29">
        <f t="shared" si="23"/>
        <v>0.1391304347826087</v>
      </c>
      <c r="Q27" s="29">
        <f t="shared" si="23"/>
        <v>0.17391304347826086</v>
      </c>
      <c r="R27" s="29">
        <f t="shared" si="23"/>
        <v>0.12173913043478261</v>
      </c>
      <c r="S27" s="29">
        <f t="shared" si="23"/>
        <v>0.1391304347826087</v>
      </c>
      <c r="T27" s="29">
        <f t="shared" si="23"/>
        <v>0.12173913043478261</v>
      </c>
      <c r="U27" s="30">
        <f t="shared" si="23"/>
        <v>0.12173913043478261</v>
      </c>
    </row>
    <row r="28" spans="3:22" x14ac:dyDescent="0.25">
      <c r="C28" s="6" t="s">
        <v>27</v>
      </c>
      <c r="D28" s="6">
        <v>8</v>
      </c>
      <c r="E28" s="24">
        <f>D28/$D$68</f>
        <v>1.7391304347826087E-2</v>
      </c>
      <c r="F28" s="4">
        <v>8</v>
      </c>
      <c r="G28" s="3">
        <v>8</v>
      </c>
      <c r="H28" s="3">
        <v>7</v>
      </c>
      <c r="I28" s="3">
        <v>6</v>
      </c>
      <c r="J28" s="3">
        <v>8</v>
      </c>
      <c r="K28" s="3">
        <v>9</v>
      </c>
      <c r="L28" s="3">
        <v>10</v>
      </c>
      <c r="M28" s="5">
        <v>8</v>
      </c>
      <c r="N28" s="28">
        <f>$E$28*F28</f>
        <v>0.1391304347826087</v>
      </c>
      <c r="O28" s="29">
        <f t="shared" ref="O28:U28" si="24">$E$28*G28</f>
        <v>0.1391304347826087</v>
      </c>
      <c r="P28" s="29">
        <f t="shared" si="24"/>
        <v>0.12173913043478261</v>
      </c>
      <c r="Q28" s="29">
        <f t="shared" si="24"/>
        <v>0.10434782608695653</v>
      </c>
      <c r="R28" s="29">
        <f t="shared" si="24"/>
        <v>0.1391304347826087</v>
      </c>
      <c r="S28" s="29">
        <f t="shared" si="24"/>
        <v>0.15652173913043479</v>
      </c>
      <c r="T28" s="29">
        <f t="shared" si="24"/>
        <v>0.17391304347826086</v>
      </c>
      <c r="U28" s="30">
        <f t="shared" si="24"/>
        <v>0.1391304347826087</v>
      </c>
      <c r="V28" s="2"/>
    </row>
    <row r="29" spans="3:22" x14ac:dyDescent="0.25">
      <c r="C29" s="6" t="s">
        <v>28</v>
      </c>
      <c r="D29" s="6">
        <v>8</v>
      </c>
      <c r="E29" s="24">
        <f>D29/$D$68</f>
        <v>1.7391304347826087E-2</v>
      </c>
      <c r="F29" s="4">
        <v>4</v>
      </c>
      <c r="G29" s="3">
        <v>7</v>
      </c>
      <c r="H29" s="3">
        <v>7</v>
      </c>
      <c r="I29" s="3">
        <v>6</v>
      </c>
      <c r="J29" s="3">
        <v>6</v>
      </c>
      <c r="K29" s="3">
        <v>7</v>
      </c>
      <c r="L29" s="3">
        <v>7</v>
      </c>
      <c r="M29" s="5">
        <v>10</v>
      </c>
      <c r="N29" s="28">
        <f>$E$29*F29</f>
        <v>6.9565217391304349E-2</v>
      </c>
      <c r="O29" s="29">
        <f t="shared" ref="O29:U29" si="25">$E$29*G29</f>
        <v>0.12173913043478261</v>
      </c>
      <c r="P29" s="29">
        <f t="shared" si="25"/>
        <v>0.12173913043478261</v>
      </c>
      <c r="Q29" s="29">
        <f t="shared" si="25"/>
        <v>0.10434782608695653</v>
      </c>
      <c r="R29" s="29">
        <f t="shared" si="25"/>
        <v>0.10434782608695653</v>
      </c>
      <c r="S29" s="29">
        <f t="shared" si="25"/>
        <v>0.12173913043478261</v>
      </c>
      <c r="T29" s="29">
        <f t="shared" si="25"/>
        <v>0.12173913043478261</v>
      </c>
      <c r="U29" s="30">
        <f t="shared" si="25"/>
        <v>0.17391304347826086</v>
      </c>
    </row>
    <row r="30" spans="3:22" x14ac:dyDescent="0.25">
      <c r="C30" s="6" t="s">
        <v>29</v>
      </c>
      <c r="D30" s="6">
        <v>7</v>
      </c>
      <c r="E30" s="24">
        <f>D30/$D$68</f>
        <v>1.5217391304347827E-2</v>
      </c>
      <c r="F30" s="4">
        <v>4</v>
      </c>
      <c r="G30" s="3">
        <v>3</v>
      </c>
      <c r="H30" s="3">
        <v>7</v>
      </c>
      <c r="I30" s="3">
        <v>4</v>
      </c>
      <c r="J30" s="3">
        <v>3</v>
      </c>
      <c r="K30" s="3">
        <v>7</v>
      </c>
      <c r="L30" s="3">
        <v>7</v>
      </c>
      <c r="M30" s="5">
        <v>4</v>
      </c>
      <c r="N30" s="28">
        <f>$E$30*F30</f>
        <v>6.0869565217391307E-2</v>
      </c>
      <c r="O30" s="29">
        <f t="shared" ref="O30:U30" si="26">$E$30*G30</f>
        <v>4.5652173913043478E-2</v>
      </c>
      <c r="P30" s="29">
        <f t="shared" si="26"/>
        <v>0.10652173913043479</v>
      </c>
      <c r="Q30" s="29">
        <f t="shared" si="26"/>
        <v>6.0869565217391307E-2</v>
      </c>
      <c r="R30" s="29">
        <f t="shared" si="26"/>
        <v>4.5652173913043478E-2</v>
      </c>
      <c r="S30" s="29">
        <f t="shared" si="26"/>
        <v>0.10652173913043479</v>
      </c>
      <c r="T30" s="29">
        <f t="shared" si="26"/>
        <v>0.10652173913043479</v>
      </c>
      <c r="U30" s="30">
        <f t="shared" si="26"/>
        <v>6.0869565217391307E-2</v>
      </c>
    </row>
    <row r="31" spans="3:22" x14ac:dyDescent="0.25">
      <c r="C31" s="6" t="s">
        <v>30</v>
      </c>
      <c r="D31" s="6">
        <v>8</v>
      </c>
      <c r="E31" s="24">
        <f>D31/$D$68</f>
        <v>1.7391304347826087E-2</v>
      </c>
      <c r="F31" s="4">
        <v>9</v>
      </c>
      <c r="G31" s="3">
        <v>8</v>
      </c>
      <c r="H31" s="3">
        <v>8</v>
      </c>
      <c r="I31" s="3">
        <v>5</v>
      </c>
      <c r="J31" s="3">
        <v>10</v>
      </c>
      <c r="K31" s="3">
        <v>8</v>
      </c>
      <c r="L31" s="3">
        <v>8</v>
      </c>
      <c r="M31" s="5">
        <v>10</v>
      </c>
      <c r="N31" s="28">
        <f>$E$31*F31</f>
        <v>0.15652173913043479</v>
      </c>
      <c r="O31" s="29">
        <f t="shared" ref="O31:U31" si="27">$E$31*G31</f>
        <v>0.1391304347826087</v>
      </c>
      <c r="P31" s="29">
        <f t="shared" si="27"/>
        <v>0.1391304347826087</v>
      </c>
      <c r="Q31" s="29">
        <f t="shared" si="27"/>
        <v>8.6956521739130432E-2</v>
      </c>
      <c r="R31" s="29">
        <f t="shared" si="27"/>
        <v>0.17391304347826086</v>
      </c>
      <c r="S31" s="29">
        <f t="shared" si="27"/>
        <v>0.1391304347826087</v>
      </c>
      <c r="T31" s="29">
        <f t="shared" si="27"/>
        <v>0.1391304347826087</v>
      </c>
      <c r="U31" s="30">
        <f t="shared" si="27"/>
        <v>0.17391304347826086</v>
      </c>
    </row>
    <row r="32" spans="3:22" x14ac:dyDescent="0.25">
      <c r="C32" s="6" t="s">
        <v>31</v>
      </c>
      <c r="D32" s="6">
        <v>9</v>
      </c>
      <c r="E32" s="24">
        <f>D32/$D$68</f>
        <v>1.9565217391304349E-2</v>
      </c>
      <c r="F32" s="4">
        <v>7</v>
      </c>
      <c r="G32" s="3">
        <v>6</v>
      </c>
      <c r="H32" s="3">
        <v>6</v>
      </c>
      <c r="I32" s="3">
        <v>7</v>
      </c>
      <c r="J32" s="3">
        <v>7</v>
      </c>
      <c r="K32" s="3">
        <v>8</v>
      </c>
      <c r="L32" s="3">
        <v>8</v>
      </c>
      <c r="M32" s="5">
        <v>8</v>
      </c>
      <c r="N32" s="28">
        <f>$E$32*F32</f>
        <v>0.13695652173913045</v>
      </c>
      <c r="O32" s="29">
        <f t="shared" ref="O32:U32" si="28">$E$32*G32</f>
        <v>0.1173913043478261</v>
      </c>
      <c r="P32" s="29">
        <f t="shared" si="28"/>
        <v>0.1173913043478261</v>
      </c>
      <c r="Q32" s="29">
        <f t="shared" si="28"/>
        <v>0.13695652173913045</v>
      </c>
      <c r="R32" s="29">
        <f t="shared" si="28"/>
        <v>0.13695652173913045</v>
      </c>
      <c r="S32" s="29">
        <f t="shared" si="28"/>
        <v>0.15652173913043479</v>
      </c>
      <c r="T32" s="29">
        <f t="shared" si="28"/>
        <v>0.15652173913043479</v>
      </c>
      <c r="U32" s="30">
        <f t="shared" si="28"/>
        <v>0.15652173913043479</v>
      </c>
    </row>
    <row r="33" spans="3:21" x14ac:dyDescent="0.25">
      <c r="C33" s="6" t="s">
        <v>32</v>
      </c>
      <c r="D33" s="6">
        <v>5</v>
      </c>
      <c r="E33" s="24">
        <f>D33/$D$68</f>
        <v>1.0869565217391304E-2</v>
      </c>
      <c r="F33" s="4">
        <v>5</v>
      </c>
      <c r="G33" s="3">
        <v>7</v>
      </c>
      <c r="H33" s="3">
        <v>9</v>
      </c>
      <c r="I33" s="3">
        <v>4</v>
      </c>
      <c r="J33" s="3">
        <v>8</v>
      </c>
      <c r="K33" s="3">
        <v>8</v>
      </c>
      <c r="L33" s="3">
        <v>9</v>
      </c>
      <c r="M33" s="5">
        <v>6</v>
      </c>
      <c r="N33" s="28">
        <f>$E$33*F33</f>
        <v>5.434782608695652E-2</v>
      </c>
      <c r="O33" s="29">
        <f t="shared" ref="O33:U33" si="29">$E$33*G33</f>
        <v>7.6086956521739135E-2</v>
      </c>
      <c r="P33" s="29">
        <f t="shared" si="29"/>
        <v>9.7826086956521729E-2</v>
      </c>
      <c r="Q33" s="29">
        <f t="shared" si="29"/>
        <v>4.3478260869565216E-2</v>
      </c>
      <c r="R33" s="29">
        <f t="shared" si="29"/>
        <v>8.6956521739130432E-2</v>
      </c>
      <c r="S33" s="29">
        <f t="shared" si="29"/>
        <v>8.6956521739130432E-2</v>
      </c>
      <c r="T33" s="29">
        <f t="shared" si="29"/>
        <v>9.7826086956521729E-2</v>
      </c>
      <c r="U33" s="30">
        <f t="shared" si="29"/>
        <v>6.5217391304347824E-2</v>
      </c>
    </row>
    <row r="34" spans="3:21" x14ac:dyDescent="0.25">
      <c r="C34" s="6" t="s">
        <v>33</v>
      </c>
      <c r="D34" s="6">
        <v>7</v>
      </c>
      <c r="E34" s="24">
        <f>D34/$D$68</f>
        <v>1.5217391304347827E-2</v>
      </c>
      <c r="F34" s="4">
        <v>3</v>
      </c>
      <c r="G34" s="3">
        <v>4</v>
      </c>
      <c r="H34" s="3">
        <v>4</v>
      </c>
      <c r="I34" s="3">
        <v>5</v>
      </c>
      <c r="J34" s="3">
        <v>3</v>
      </c>
      <c r="K34" s="3">
        <v>5</v>
      </c>
      <c r="L34" s="3">
        <v>6</v>
      </c>
      <c r="M34" s="5">
        <v>3</v>
      </c>
      <c r="N34" s="28">
        <f>$E$34*F34</f>
        <v>4.5652173913043478E-2</v>
      </c>
      <c r="O34" s="29">
        <f t="shared" ref="O34:U34" si="30">$E$34*G34</f>
        <v>6.0869565217391307E-2</v>
      </c>
      <c r="P34" s="29">
        <f t="shared" si="30"/>
        <v>6.0869565217391307E-2</v>
      </c>
      <c r="Q34" s="29">
        <f t="shared" si="30"/>
        <v>7.6086956521739135E-2</v>
      </c>
      <c r="R34" s="29">
        <f t="shared" si="30"/>
        <v>4.5652173913043478E-2</v>
      </c>
      <c r="S34" s="29">
        <f t="shared" si="30"/>
        <v>7.6086956521739135E-2</v>
      </c>
      <c r="T34" s="29">
        <f t="shared" si="30"/>
        <v>9.1304347826086957E-2</v>
      </c>
      <c r="U34" s="30">
        <f t="shared" si="30"/>
        <v>4.5652173913043478E-2</v>
      </c>
    </row>
    <row r="35" spans="3:21" x14ac:dyDescent="0.25">
      <c r="C35" s="6" t="s">
        <v>34</v>
      </c>
      <c r="D35" s="6">
        <v>7</v>
      </c>
      <c r="E35" s="24">
        <f>D35/$D$68</f>
        <v>1.5217391304347827E-2</v>
      </c>
      <c r="F35" s="4">
        <v>6</v>
      </c>
      <c r="G35" s="3">
        <v>8</v>
      </c>
      <c r="H35" s="3">
        <v>9</v>
      </c>
      <c r="I35" s="3">
        <v>5</v>
      </c>
      <c r="J35" s="3">
        <v>6</v>
      </c>
      <c r="K35" s="3">
        <v>4</v>
      </c>
      <c r="L35" s="3">
        <v>7</v>
      </c>
      <c r="M35" s="5">
        <v>4</v>
      </c>
      <c r="N35" s="28">
        <f>$E$35*F35</f>
        <v>9.1304347826086957E-2</v>
      </c>
      <c r="O35" s="29">
        <f t="shared" ref="O35:U35" si="31">$E$35*G35</f>
        <v>0.12173913043478261</v>
      </c>
      <c r="P35" s="29">
        <f t="shared" si="31"/>
        <v>0.13695652173913045</v>
      </c>
      <c r="Q35" s="29">
        <f t="shared" si="31"/>
        <v>7.6086956521739135E-2</v>
      </c>
      <c r="R35" s="29">
        <f t="shared" si="31"/>
        <v>9.1304347826086957E-2</v>
      </c>
      <c r="S35" s="29">
        <f t="shared" si="31"/>
        <v>6.0869565217391307E-2</v>
      </c>
      <c r="T35" s="29">
        <f t="shared" si="31"/>
        <v>0.10652173913043479</v>
      </c>
      <c r="U35" s="30">
        <f t="shared" si="31"/>
        <v>6.0869565217391307E-2</v>
      </c>
    </row>
    <row r="36" spans="3:21" x14ac:dyDescent="0.25">
      <c r="C36" s="6" t="s">
        <v>35</v>
      </c>
      <c r="D36" s="6">
        <v>9</v>
      </c>
      <c r="E36" s="24">
        <f>D36/$D$68</f>
        <v>1.9565217391304349E-2</v>
      </c>
      <c r="F36" s="4">
        <v>7</v>
      </c>
      <c r="G36" s="3">
        <v>7</v>
      </c>
      <c r="H36" s="3">
        <v>7</v>
      </c>
      <c r="I36" s="3">
        <v>10</v>
      </c>
      <c r="J36" s="3">
        <v>7</v>
      </c>
      <c r="K36" s="3">
        <v>7</v>
      </c>
      <c r="L36" s="3">
        <v>7</v>
      </c>
      <c r="M36" s="5">
        <v>6</v>
      </c>
      <c r="N36" s="28">
        <f>$E$36*F36</f>
        <v>0.13695652173913045</v>
      </c>
      <c r="O36" s="29">
        <f t="shared" ref="O36:U36" si="32">$E$36*G36</f>
        <v>0.13695652173913045</v>
      </c>
      <c r="P36" s="29">
        <f t="shared" si="32"/>
        <v>0.13695652173913045</v>
      </c>
      <c r="Q36" s="29">
        <f t="shared" si="32"/>
        <v>0.19565217391304349</v>
      </c>
      <c r="R36" s="29">
        <f t="shared" si="32"/>
        <v>0.13695652173913045</v>
      </c>
      <c r="S36" s="29">
        <f t="shared" si="32"/>
        <v>0.13695652173913045</v>
      </c>
      <c r="T36" s="29">
        <f t="shared" si="32"/>
        <v>0.13695652173913045</v>
      </c>
      <c r="U36" s="30">
        <f t="shared" si="32"/>
        <v>0.1173913043478261</v>
      </c>
    </row>
    <row r="37" spans="3:21" x14ac:dyDescent="0.25">
      <c r="C37" s="6" t="s">
        <v>36</v>
      </c>
      <c r="D37" s="6">
        <v>6</v>
      </c>
      <c r="E37" s="24">
        <f>D37/$D$68</f>
        <v>1.3043478260869565E-2</v>
      </c>
      <c r="F37" s="4">
        <v>4</v>
      </c>
      <c r="G37" s="3">
        <v>5</v>
      </c>
      <c r="H37" s="3">
        <v>4</v>
      </c>
      <c r="I37" s="3">
        <v>9</v>
      </c>
      <c r="J37" s="3">
        <v>5</v>
      </c>
      <c r="K37" s="3">
        <v>6</v>
      </c>
      <c r="L37" s="3">
        <v>6</v>
      </c>
      <c r="M37" s="5">
        <v>6</v>
      </c>
      <c r="N37" s="28">
        <f>$E$37*F37</f>
        <v>5.2173913043478258E-2</v>
      </c>
      <c r="O37" s="29">
        <f t="shared" ref="O37:U37" si="33">$E$37*G37</f>
        <v>6.5217391304347824E-2</v>
      </c>
      <c r="P37" s="29">
        <f t="shared" si="33"/>
        <v>5.2173913043478258E-2</v>
      </c>
      <c r="Q37" s="29">
        <f t="shared" si="33"/>
        <v>0.11739130434782608</v>
      </c>
      <c r="R37" s="29">
        <f t="shared" si="33"/>
        <v>6.5217391304347824E-2</v>
      </c>
      <c r="S37" s="29">
        <f t="shared" si="33"/>
        <v>7.8260869565217384E-2</v>
      </c>
      <c r="T37" s="29">
        <f t="shared" si="33"/>
        <v>7.8260869565217384E-2</v>
      </c>
      <c r="U37" s="30">
        <f t="shared" si="33"/>
        <v>7.8260869565217384E-2</v>
      </c>
    </row>
    <row r="38" spans="3:21" x14ac:dyDescent="0.25">
      <c r="C38" s="6" t="s">
        <v>37</v>
      </c>
      <c r="D38" s="6">
        <v>9</v>
      </c>
      <c r="E38" s="24">
        <f>D38/$D$68</f>
        <v>1.9565217391304349E-2</v>
      </c>
      <c r="F38" s="4">
        <v>6</v>
      </c>
      <c r="G38" s="3">
        <v>7</v>
      </c>
      <c r="H38" s="3">
        <v>7</v>
      </c>
      <c r="I38" s="3">
        <v>5</v>
      </c>
      <c r="J38" s="3">
        <v>4</v>
      </c>
      <c r="K38" s="3">
        <v>7</v>
      </c>
      <c r="L38" s="3">
        <v>8</v>
      </c>
      <c r="M38" s="5">
        <v>4</v>
      </c>
      <c r="N38" s="28">
        <f>$E$38*F38</f>
        <v>0.1173913043478261</v>
      </c>
      <c r="O38" s="29">
        <f t="shared" ref="O38:U38" si="34">$E$38*G38</f>
        <v>0.13695652173913045</v>
      </c>
      <c r="P38" s="29">
        <f t="shared" si="34"/>
        <v>0.13695652173913045</v>
      </c>
      <c r="Q38" s="29">
        <f t="shared" si="34"/>
        <v>9.7826086956521743E-2</v>
      </c>
      <c r="R38" s="29">
        <f t="shared" si="34"/>
        <v>7.8260869565217397E-2</v>
      </c>
      <c r="S38" s="29">
        <f t="shared" si="34"/>
        <v>0.13695652173913045</v>
      </c>
      <c r="T38" s="29">
        <f t="shared" si="34"/>
        <v>0.15652173913043479</v>
      </c>
      <c r="U38" s="30">
        <f t="shared" si="34"/>
        <v>7.8260869565217397E-2</v>
      </c>
    </row>
    <row r="39" spans="3:21" x14ac:dyDescent="0.25">
      <c r="C39" s="6" t="s">
        <v>38</v>
      </c>
      <c r="D39" s="6">
        <v>8</v>
      </c>
      <c r="E39" s="24">
        <f>D39/$D$68</f>
        <v>1.7391304347826087E-2</v>
      </c>
      <c r="F39" s="4">
        <v>6</v>
      </c>
      <c r="G39" s="3">
        <v>8</v>
      </c>
      <c r="H39" s="3">
        <v>8</v>
      </c>
      <c r="I39" s="3">
        <v>6</v>
      </c>
      <c r="J39" s="3">
        <v>5</v>
      </c>
      <c r="K39" s="3">
        <v>7</v>
      </c>
      <c r="L39" s="3">
        <v>8</v>
      </c>
      <c r="M39" s="5">
        <v>7</v>
      </c>
      <c r="N39" s="28">
        <f>$E$39*F39</f>
        <v>0.10434782608695653</v>
      </c>
      <c r="O39" s="29">
        <f t="shared" ref="O39:U39" si="35">$E$39*G39</f>
        <v>0.1391304347826087</v>
      </c>
      <c r="P39" s="29">
        <f t="shared" si="35"/>
        <v>0.1391304347826087</v>
      </c>
      <c r="Q39" s="29">
        <f t="shared" si="35"/>
        <v>0.10434782608695653</v>
      </c>
      <c r="R39" s="29">
        <f t="shared" si="35"/>
        <v>8.6956521739130432E-2</v>
      </c>
      <c r="S39" s="29">
        <f t="shared" si="35"/>
        <v>0.12173913043478261</v>
      </c>
      <c r="T39" s="29">
        <f t="shared" si="35"/>
        <v>0.1391304347826087</v>
      </c>
      <c r="U39" s="30">
        <f t="shared" si="35"/>
        <v>0.12173913043478261</v>
      </c>
    </row>
    <row r="40" spans="3:21" x14ac:dyDescent="0.25">
      <c r="C40" s="6" t="s">
        <v>39</v>
      </c>
      <c r="D40" s="6">
        <v>9</v>
      </c>
      <c r="E40" s="24">
        <f>D40/$D$68</f>
        <v>1.9565217391304349E-2</v>
      </c>
      <c r="F40" s="4">
        <v>6</v>
      </c>
      <c r="G40" s="3">
        <v>8</v>
      </c>
      <c r="H40" s="3">
        <v>8</v>
      </c>
      <c r="I40" s="3">
        <v>6</v>
      </c>
      <c r="J40" s="3">
        <v>5</v>
      </c>
      <c r="K40" s="3">
        <v>7</v>
      </c>
      <c r="L40" s="3">
        <v>8</v>
      </c>
      <c r="M40" s="5">
        <v>7</v>
      </c>
      <c r="N40" s="28">
        <f>$E$40*F40</f>
        <v>0.1173913043478261</v>
      </c>
      <c r="O40" s="29">
        <f t="shared" ref="O40:U40" si="36">$E$40*G40</f>
        <v>0.15652173913043479</v>
      </c>
      <c r="P40" s="29">
        <f t="shared" si="36"/>
        <v>0.15652173913043479</v>
      </c>
      <c r="Q40" s="29">
        <f t="shared" si="36"/>
        <v>0.1173913043478261</v>
      </c>
      <c r="R40" s="29">
        <f t="shared" si="36"/>
        <v>9.7826086956521743E-2</v>
      </c>
      <c r="S40" s="29">
        <f t="shared" si="36"/>
        <v>0.13695652173913045</v>
      </c>
      <c r="T40" s="29">
        <f t="shared" si="36"/>
        <v>0.15652173913043479</v>
      </c>
      <c r="U40" s="30">
        <f t="shared" si="36"/>
        <v>0.13695652173913045</v>
      </c>
    </row>
    <row r="41" spans="3:21" x14ac:dyDescent="0.25">
      <c r="C41" s="6" t="s">
        <v>40</v>
      </c>
      <c r="D41" s="6">
        <v>6</v>
      </c>
      <c r="E41" s="24">
        <f>D41/$D$68</f>
        <v>1.3043478260869565E-2</v>
      </c>
      <c r="F41" s="4">
        <v>6</v>
      </c>
      <c r="G41" s="3">
        <v>9</v>
      </c>
      <c r="H41" s="3">
        <v>7</v>
      </c>
      <c r="I41" s="3">
        <v>6</v>
      </c>
      <c r="J41" s="3">
        <v>5</v>
      </c>
      <c r="K41" s="3">
        <v>10</v>
      </c>
      <c r="L41" s="3">
        <v>8</v>
      </c>
      <c r="M41" s="5">
        <v>7</v>
      </c>
      <c r="N41" s="28">
        <f>$E$41*F41</f>
        <v>7.8260869565217384E-2</v>
      </c>
      <c r="O41" s="29">
        <f t="shared" ref="O41:U41" si="37">$E$41*G41</f>
        <v>0.11739130434782608</v>
      </c>
      <c r="P41" s="29">
        <f t="shared" si="37"/>
        <v>9.1304347826086957E-2</v>
      </c>
      <c r="Q41" s="29">
        <f t="shared" si="37"/>
        <v>7.8260869565217384E-2</v>
      </c>
      <c r="R41" s="29">
        <f t="shared" si="37"/>
        <v>6.5217391304347824E-2</v>
      </c>
      <c r="S41" s="29">
        <f t="shared" si="37"/>
        <v>0.13043478260869565</v>
      </c>
      <c r="T41" s="29">
        <f t="shared" si="37"/>
        <v>0.10434782608695652</v>
      </c>
      <c r="U41" s="30">
        <f t="shared" si="37"/>
        <v>9.1304347826086957E-2</v>
      </c>
    </row>
    <row r="42" spans="3:21" x14ac:dyDescent="0.25">
      <c r="C42" s="6" t="s">
        <v>41</v>
      </c>
      <c r="D42" s="6">
        <v>9</v>
      </c>
      <c r="E42" s="24">
        <f>D42/$D$68</f>
        <v>1.9565217391304349E-2</v>
      </c>
      <c r="F42" s="4">
        <v>4</v>
      </c>
      <c r="G42" s="3">
        <v>8</v>
      </c>
      <c r="H42" s="3">
        <v>9</v>
      </c>
      <c r="I42" s="3">
        <v>6</v>
      </c>
      <c r="J42" s="3">
        <v>4</v>
      </c>
      <c r="K42" s="3">
        <v>8</v>
      </c>
      <c r="L42" s="3">
        <v>9</v>
      </c>
      <c r="M42" s="5">
        <v>6</v>
      </c>
      <c r="N42" s="28">
        <f>$E$42*F42</f>
        <v>7.8260869565217397E-2</v>
      </c>
      <c r="O42" s="29">
        <f t="shared" ref="O42:U42" si="38">$E$42*G42</f>
        <v>0.15652173913043479</v>
      </c>
      <c r="P42" s="29">
        <f t="shared" si="38"/>
        <v>0.17608695652173914</v>
      </c>
      <c r="Q42" s="29">
        <f t="shared" si="38"/>
        <v>0.1173913043478261</v>
      </c>
      <c r="R42" s="29">
        <f t="shared" si="38"/>
        <v>7.8260869565217397E-2</v>
      </c>
      <c r="S42" s="29">
        <f t="shared" si="38"/>
        <v>0.15652173913043479</v>
      </c>
      <c r="T42" s="29">
        <f t="shared" si="38"/>
        <v>0.17608695652173914</v>
      </c>
      <c r="U42" s="30">
        <f t="shared" si="38"/>
        <v>0.1173913043478261</v>
      </c>
    </row>
    <row r="43" spans="3:21" x14ac:dyDescent="0.25">
      <c r="C43" s="6" t="s">
        <v>42</v>
      </c>
      <c r="D43" s="6">
        <v>7</v>
      </c>
      <c r="E43" s="24">
        <f>D43/$D$68</f>
        <v>1.5217391304347827E-2</v>
      </c>
      <c r="F43" s="4">
        <v>5</v>
      </c>
      <c r="G43" s="3">
        <v>4</v>
      </c>
      <c r="H43" s="3">
        <v>5</v>
      </c>
      <c r="I43" s="3">
        <v>3</v>
      </c>
      <c r="J43" s="3">
        <v>4</v>
      </c>
      <c r="K43" s="3">
        <v>3</v>
      </c>
      <c r="L43" s="3">
        <v>3</v>
      </c>
      <c r="M43" s="5">
        <v>5</v>
      </c>
      <c r="N43" s="28">
        <f>$E$43*F43</f>
        <v>7.6086956521739135E-2</v>
      </c>
      <c r="O43" s="29">
        <f t="shared" ref="O43:U43" si="39">$E$43*G43</f>
        <v>6.0869565217391307E-2</v>
      </c>
      <c r="P43" s="29">
        <f t="shared" si="39"/>
        <v>7.6086956521739135E-2</v>
      </c>
      <c r="Q43" s="29">
        <f t="shared" si="39"/>
        <v>4.5652173913043478E-2</v>
      </c>
      <c r="R43" s="29">
        <f t="shared" si="39"/>
        <v>6.0869565217391307E-2</v>
      </c>
      <c r="S43" s="29">
        <f t="shared" si="39"/>
        <v>4.5652173913043478E-2</v>
      </c>
      <c r="T43" s="29">
        <f t="shared" si="39"/>
        <v>4.5652173913043478E-2</v>
      </c>
      <c r="U43" s="30">
        <f t="shared" si="39"/>
        <v>7.6086956521739135E-2</v>
      </c>
    </row>
    <row r="44" spans="3:21" x14ac:dyDescent="0.25">
      <c r="C44" s="6" t="s">
        <v>43</v>
      </c>
      <c r="D44" s="6">
        <v>8</v>
      </c>
      <c r="E44" s="24">
        <f>D44/$D$68</f>
        <v>1.7391304347826087E-2</v>
      </c>
      <c r="F44" s="4">
        <v>5</v>
      </c>
      <c r="G44" s="3">
        <v>7</v>
      </c>
      <c r="H44" s="3">
        <v>8</v>
      </c>
      <c r="I44" s="3">
        <v>6</v>
      </c>
      <c r="J44" s="3">
        <v>5</v>
      </c>
      <c r="K44" s="3">
        <v>7</v>
      </c>
      <c r="L44" s="3">
        <v>7</v>
      </c>
      <c r="M44" s="5">
        <v>6</v>
      </c>
      <c r="N44" s="28">
        <f>$E$44*F44</f>
        <v>8.6956521739130432E-2</v>
      </c>
      <c r="O44" s="29">
        <f t="shared" ref="O44:U44" si="40">$E$44*G44</f>
        <v>0.12173913043478261</v>
      </c>
      <c r="P44" s="29">
        <f t="shared" si="40"/>
        <v>0.1391304347826087</v>
      </c>
      <c r="Q44" s="29">
        <f t="shared" si="40"/>
        <v>0.10434782608695653</v>
      </c>
      <c r="R44" s="29">
        <f t="shared" si="40"/>
        <v>8.6956521739130432E-2</v>
      </c>
      <c r="S44" s="29">
        <f t="shared" si="40"/>
        <v>0.12173913043478261</v>
      </c>
      <c r="T44" s="29">
        <f t="shared" si="40"/>
        <v>0.12173913043478261</v>
      </c>
      <c r="U44" s="30">
        <f t="shared" si="40"/>
        <v>0.10434782608695653</v>
      </c>
    </row>
    <row r="45" spans="3:21" x14ac:dyDescent="0.25">
      <c r="C45" s="6" t="s">
        <v>44</v>
      </c>
      <c r="D45" s="6">
        <v>9</v>
      </c>
      <c r="E45" s="24">
        <f>D45/$D$68</f>
        <v>1.9565217391304349E-2</v>
      </c>
      <c r="F45" s="4">
        <v>5</v>
      </c>
      <c r="G45" s="3">
        <v>4</v>
      </c>
      <c r="H45" s="3">
        <v>4</v>
      </c>
      <c r="I45" s="3">
        <v>10</v>
      </c>
      <c r="J45" s="3">
        <v>6</v>
      </c>
      <c r="K45" s="3">
        <v>6</v>
      </c>
      <c r="L45" s="3">
        <v>6</v>
      </c>
      <c r="M45" s="5">
        <v>5</v>
      </c>
      <c r="N45" s="28">
        <f>$E$45*F45</f>
        <v>9.7826086956521743E-2</v>
      </c>
      <c r="O45" s="29">
        <f t="shared" ref="O45:U45" si="41">$E$45*G45</f>
        <v>7.8260869565217397E-2</v>
      </c>
      <c r="P45" s="29">
        <f t="shared" si="41"/>
        <v>7.8260869565217397E-2</v>
      </c>
      <c r="Q45" s="29">
        <f t="shared" si="41"/>
        <v>0.19565217391304349</v>
      </c>
      <c r="R45" s="29">
        <f t="shared" si="41"/>
        <v>0.1173913043478261</v>
      </c>
      <c r="S45" s="29">
        <f t="shared" si="41"/>
        <v>0.1173913043478261</v>
      </c>
      <c r="T45" s="29">
        <f t="shared" si="41"/>
        <v>0.1173913043478261</v>
      </c>
      <c r="U45" s="30">
        <f t="shared" si="41"/>
        <v>9.7826086956521743E-2</v>
      </c>
    </row>
    <row r="46" spans="3:21" x14ac:dyDescent="0.25">
      <c r="C46" s="6" t="s">
        <v>45</v>
      </c>
      <c r="D46" s="6">
        <v>7</v>
      </c>
      <c r="E46" s="24">
        <f>D46/$D$68</f>
        <v>1.5217391304347827E-2</v>
      </c>
      <c r="F46" s="4">
        <v>9</v>
      </c>
      <c r="G46" s="3">
        <v>10</v>
      </c>
      <c r="H46" s="3">
        <v>9</v>
      </c>
      <c r="I46" s="3">
        <v>6</v>
      </c>
      <c r="J46" s="3">
        <v>8</v>
      </c>
      <c r="K46" s="3">
        <v>8</v>
      </c>
      <c r="L46" s="3">
        <v>9</v>
      </c>
      <c r="M46" s="5">
        <v>8</v>
      </c>
      <c r="N46" s="28">
        <f>$E$46*F46</f>
        <v>0.13695652173913045</v>
      </c>
      <c r="O46" s="29">
        <f t="shared" ref="O46:U46" si="42">$E$46*G46</f>
        <v>0.15217391304347827</v>
      </c>
      <c r="P46" s="29">
        <f t="shared" si="42"/>
        <v>0.13695652173913045</v>
      </c>
      <c r="Q46" s="29">
        <f t="shared" si="42"/>
        <v>9.1304347826086957E-2</v>
      </c>
      <c r="R46" s="29">
        <f t="shared" si="42"/>
        <v>0.12173913043478261</v>
      </c>
      <c r="S46" s="29">
        <f t="shared" si="42"/>
        <v>0.12173913043478261</v>
      </c>
      <c r="T46" s="29">
        <f t="shared" si="42"/>
        <v>0.13695652173913045</v>
      </c>
      <c r="U46" s="30">
        <f t="shared" si="42"/>
        <v>0.12173913043478261</v>
      </c>
    </row>
    <row r="47" spans="3:21" x14ac:dyDescent="0.25">
      <c r="C47" s="6" t="s">
        <v>46</v>
      </c>
      <c r="D47" s="6">
        <v>6</v>
      </c>
      <c r="E47" s="24">
        <f>D47/$D$68</f>
        <v>1.3043478260869565E-2</v>
      </c>
      <c r="F47" s="4">
        <v>3</v>
      </c>
      <c r="G47" s="3">
        <v>3</v>
      </c>
      <c r="H47" s="3">
        <v>9</v>
      </c>
      <c r="I47" s="3">
        <v>9</v>
      </c>
      <c r="J47" s="3">
        <v>6</v>
      </c>
      <c r="K47" s="3">
        <v>9</v>
      </c>
      <c r="L47" s="3">
        <v>9</v>
      </c>
      <c r="M47" s="5">
        <v>5</v>
      </c>
      <c r="N47" s="28">
        <f>$E$47*F47</f>
        <v>3.9130434782608692E-2</v>
      </c>
      <c r="O47" s="29">
        <f t="shared" ref="O47:U47" si="43">$E$47*G47</f>
        <v>3.9130434782608692E-2</v>
      </c>
      <c r="P47" s="29">
        <f t="shared" si="43"/>
        <v>0.11739130434782608</v>
      </c>
      <c r="Q47" s="29">
        <f t="shared" si="43"/>
        <v>0.11739130434782608</v>
      </c>
      <c r="R47" s="29">
        <f t="shared" si="43"/>
        <v>7.8260869565217384E-2</v>
      </c>
      <c r="S47" s="29">
        <f t="shared" si="43"/>
        <v>0.11739130434782608</v>
      </c>
      <c r="T47" s="29">
        <f t="shared" si="43"/>
        <v>0.11739130434782608</v>
      </c>
      <c r="U47" s="30">
        <f t="shared" si="43"/>
        <v>6.5217391304347824E-2</v>
      </c>
    </row>
    <row r="48" spans="3:21" x14ac:dyDescent="0.25">
      <c r="C48" s="6" t="s">
        <v>47</v>
      </c>
      <c r="D48" s="6">
        <v>5</v>
      </c>
      <c r="E48" s="24">
        <f>D48/$D$68</f>
        <v>1.0869565217391304E-2</v>
      </c>
      <c r="F48" s="4">
        <v>4</v>
      </c>
      <c r="G48" s="3">
        <v>5</v>
      </c>
      <c r="H48" s="3">
        <v>5</v>
      </c>
      <c r="I48" s="3">
        <v>9</v>
      </c>
      <c r="J48" s="3">
        <v>5</v>
      </c>
      <c r="K48" s="3">
        <v>7</v>
      </c>
      <c r="L48" s="3">
        <v>8</v>
      </c>
      <c r="M48" s="5">
        <v>5</v>
      </c>
      <c r="N48" s="28">
        <f>$E$48*F48</f>
        <v>4.3478260869565216E-2</v>
      </c>
      <c r="O48" s="29">
        <f t="shared" ref="O48:U48" si="44">$E$48*G48</f>
        <v>5.434782608695652E-2</v>
      </c>
      <c r="P48" s="29">
        <f t="shared" si="44"/>
        <v>5.434782608695652E-2</v>
      </c>
      <c r="Q48" s="29">
        <f t="shared" si="44"/>
        <v>9.7826086956521729E-2</v>
      </c>
      <c r="R48" s="29">
        <f t="shared" si="44"/>
        <v>5.434782608695652E-2</v>
      </c>
      <c r="S48" s="29">
        <f t="shared" si="44"/>
        <v>7.6086956521739135E-2</v>
      </c>
      <c r="T48" s="29">
        <f t="shared" si="44"/>
        <v>8.6956521739130432E-2</v>
      </c>
      <c r="U48" s="30">
        <f t="shared" si="44"/>
        <v>5.434782608695652E-2</v>
      </c>
    </row>
    <row r="49" spans="3:21" x14ac:dyDescent="0.25">
      <c r="C49" s="6" t="s">
        <v>48</v>
      </c>
      <c r="D49" s="6">
        <v>6</v>
      </c>
      <c r="E49" s="24">
        <f>D49/$D$68</f>
        <v>1.3043478260869565E-2</v>
      </c>
      <c r="F49" s="4">
        <v>3</v>
      </c>
      <c r="G49" s="3">
        <v>4</v>
      </c>
      <c r="H49" s="3">
        <v>6</v>
      </c>
      <c r="I49" s="3">
        <v>5</v>
      </c>
      <c r="J49" s="3">
        <v>6</v>
      </c>
      <c r="K49" s="3">
        <v>6</v>
      </c>
      <c r="L49" s="3">
        <v>6</v>
      </c>
      <c r="M49" s="5">
        <v>4</v>
      </c>
      <c r="N49" s="28">
        <f>$E$49*F49</f>
        <v>3.9130434782608692E-2</v>
      </c>
      <c r="O49" s="29">
        <f t="shared" ref="O49:U49" si="45">$E$49*G49</f>
        <v>5.2173913043478258E-2</v>
      </c>
      <c r="P49" s="29">
        <f t="shared" si="45"/>
        <v>7.8260869565217384E-2</v>
      </c>
      <c r="Q49" s="29">
        <f t="shared" si="45"/>
        <v>6.5217391304347824E-2</v>
      </c>
      <c r="R49" s="29">
        <f t="shared" si="45"/>
        <v>7.8260869565217384E-2</v>
      </c>
      <c r="S49" s="29">
        <f t="shared" si="45"/>
        <v>7.8260869565217384E-2</v>
      </c>
      <c r="T49" s="29">
        <f t="shared" si="45"/>
        <v>7.8260869565217384E-2</v>
      </c>
      <c r="U49" s="30">
        <f t="shared" si="45"/>
        <v>5.2173913043478258E-2</v>
      </c>
    </row>
    <row r="50" spans="3:21" x14ac:dyDescent="0.25">
      <c r="C50" s="6" t="s">
        <v>49</v>
      </c>
      <c r="D50" s="6">
        <v>7</v>
      </c>
      <c r="E50" s="24">
        <f>D50/$D$68</f>
        <v>1.5217391304347827E-2</v>
      </c>
      <c r="F50" s="4">
        <v>5</v>
      </c>
      <c r="G50" s="3">
        <v>6</v>
      </c>
      <c r="H50" s="3">
        <v>6</v>
      </c>
      <c r="I50" s="3">
        <v>7</v>
      </c>
      <c r="J50" s="3">
        <v>6</v>
      </c>
      <c r="K50" s="3">
        <v>6</v>
      </c>
      <c r="L50" s="3">
        <v>6</v>
      </c>
      <c r="M50" s="5">
        <v>5</v>
      </c>
      <c r="N50" s="28">
        <f>$E$50*F50</f>
        <v>7.6086956521739135E-2</v>
      </c>
      <c r="O50" s="29">
        <f t="shared" ref="O50:U50" si="46">$E$50*G50</f>
        <v>9.1304347826086957E-2</v>
      </c>
      <c r="P50" s="29">
        <f t="shared" si="46"/>
        <v>9.1304347826086957E-2</v>
      </c>
      <c r="Q50" s="29">
        <f t="shared" si="46"/>
        <v>0.10652173913043479</v>
      </c>
      <c r="R50" s="29">
        <f t="shared" si="46"/>
        <v>9.1304347826086957E-2</v>
      </c>
      <c r="S50" s="29">
        <f t="shared" si="46"/>
        <v>9.1304347826086957E-2</v>
      </c>
      <c r="T50" s="29">
        <f t="shared" si="46"/>
        <v>9.1304347826086957E-2</v>
      </c>
      <c r="U50" s="30">
        <f t="shared" si="46"/>
        <v>7.6086956521739135E-2</v>
      </c>
    </row>
    <row r="51" spans="3:21" x14ac:dyDescent="0.25">
      <c r="C51" s="6" t="s">
        <v>50</v>
      </c>
      <c r="D51" s="6">
        <v>5</v>
      </c>
      <c r="E51" s="24">
        <f>D51/$D$68</f>
        <v>1.0869565217391304E-2</v>
      </c>
      <c r="F51" s="4">
        <v>4</v>
      </c>
      <c r="G51" s="3">
        <v>8</v>
      </c>
      <c r="H51" s="3">
        <v>8</v>
      </c>
      <c r="I51" s="3">
        <v>5</v>
      </c>
      <c r="J51" s="3">
        <v>5</v>
      </c>
      <c r="K51" s="3">
        <v>8</v>
      </c>
      <c r="L51" s="3">
        <v>8</v>
      </c>
      <c r="M51" s="5">
        <v>5</v>
      </c>
      <c r="N51" s="28">
        <f>$E$51*F51</f>
        <v>4.3478260869565216E-2</v>
      </c>
      <c r="O51" s="29">
        <f t="shared" ref="O51:U51" si="47">$E$51*G51</f>
        <v>8.6956521739130432E-2</v>
      </c>
      <c r="P51" s="29">
        <f t="shared" si="47"/>
        <v>8.6956521739130432E-2</v>
      </c>
      <c r="Q51" s="29">
        <f t="shared" si="47"/>
        <v>5.434782608695652E-2</v>
      </c>
      <c r="R51" s="29">
        <f t="shared" si="47"/>
        <v>5.434782608695652E-2</v>
      </c>
      <c r="S51" s="29">
        <f t="shared" si="47"/>
        <v>8.6956521739130432E-2</v>
      </c>
      <c r="T51" s="29">
        <f t="shared" si="47"/>
        <v>8.6956521739130432E-2</v>
      </c>
      <c r="U51" s="30">
        <f t="shared" si="47"/>
        <v>5.434782608695652E-2</v>
      </c>
    </row>
    <row r="52" spans="3:21" x14ac:dyDescent="0.25">
      <c r="C52" s="6" t="s">
        <v>72</v>
      </c>
      <c r="D52" s="6">
        <v>6</v>
      </c>
      <c r="E52" s="24">
        <f>D52/$D$68</f>
        <v>1.3043478260869565E-2</v>
      </c>
      <c r="F52" s="4">
        <v>5</v>
      </c>
      <c r="G52" s="3">
        <v>8</v>
      </c>
      <c r="H52" s="3">
        <v>8</v>
      </c>
      <c r="I52" s="3">
        <v>4</v>
      </c>
      <c r="J52" s="3">
        <v>7</v>
      </c>
      <c r="K52" s="3">
        <v>6</v>
      </c>
      <c r="L52" s="3">
        <v>6</v>
      </c>
      <c r="M52" s="5">
        <v>6</v>
      </c>
      <c r="N52" s="28">
        <f>$E$52*F52</f>
        <v>6.5217391304347824E-2</v>
      </c>
      <c r="O52" s="28">
        <f t="shared" ref="O52:U52" si="48">$E$52*G52</f>
        <v>0.10434782608695652</v>
      </c>
      <c r="P52" s="28">
        <f t="shared" si="48"/>
        <v>0.10434782608695652</v>
      </c>
      <c r="Q52" s="28">
        <f t="shared" si="48"/>
        <v>5.2173913043478258E-2</v>
      </c>
      <c r="R52" s="28">
        <f t="shared" si="48"/>
        <v>9.1304347826086957E-2</v>
      </c>
      <c r="S52" s="28">
        <f t="shared" si="48"/>
        <v>7.8260869565217384E-2</v>
      </c>
      <c r="T52" s="28">
        <f t="shared" si="48"/>
        <v>7.8260869565217384E-2</v>
      </c>
      <c r="U52" s="28">
        <f t="shared" si="48"/>
        <v>7.8260869565217384E-2</v>
      </c>
    </row>
    <row r="53" spans="3:21" x14ac:dyDescent="0.25">
      <c r="C53" s="6" t="s">
        <v>73</v>
      </c>
      <c r="D53" s="6">
        <v>5</v>
      </c>
      <c r="E53" s="24">
        <f>D53/$D$68</f>
        <v>1.0869565217391304E-2</v>
      </c>
      <c r="F53" s="4">
        <v>6</v>
      </c>
      <c r="G53" s="3">
        <v>7</v>
      </c>
      <c r="H53" s="3">
        <v>9</v>
      </c>
      <c r="I53" s="3">
        <v>3</v>
      </c>
      <c r="J53" s="3">
        <v>6</v>
      </c>
      <c r="K53" s="3">
        <v>7</v>
      </c>
      <c r="L53" s="3">
        <v>3</v>
      </c>
      <c r="M53" s="5">
        <v>5</v>
      </c>
      <c r="N53" s="28">
        <f>$E$53*F53</f>
        <v>6.5217391304347824E-2</v>
      </c>
      <c r="O53" s="28">
        <f t="shared" ref="O53:U53" si="49">$E$53*G53</f>
        <v>7.6086956521739135E-2</v>
      </c>
      <c r="P53" s="28">
        <f t="shared" si="49"/>
        <v>9.7826086956521729E-2</v>
      </c>
      <c r="Q53" s="28">
        <f t="shared" si="49"/>
        <v>3.2608695652173912E-2</v>
      </c>
      <c r="R53" s="28">
        <f t="shared" si="49"/>
        <v>6.5217391304347824E-2</v>
      </c>
      <c r="S53" s="28">
        <f t="shared" si="49"/>
        <v>7.6086956521739135E-2</v>
      </c>
      <c r="T53" s="28">
        <f t="shared" si="49"/>
        <v>3.2608695652173912E-2</v>
      </c>
      <c r="U53" s="28">
        <f t="shared" si="49"/>
        <v>5.434782608695652E-2</v>
      </c>
    </row>
    <row r="54" spans="3:21" x14ac:dyDescent="0.25">
      <c r="C54" s="6" t="s">
        <v>74</v>
      </c>
      <c r="D54" s="6">
        <v>7</v>
      </c>
      <c r="E54" s="24">
        <f>D54/$D$68</f>
        <v>1.5217391304347827E-2</v>
      </c>
      <c r="F54" s="4">
        <v>7</v>
      </c>
      <c r="G54" s="3">
        <v>5</v>
      </c>
      <c r="H54" s="3">
        <v>9</v>
      </c>
      <c r="I54" s="3">
        <v>4</v>
      </c>
      <c r="J54" s="3">
        <v>5</v>
      </c>
      <c r="K54" s="3">
        <v>8</v>
      </c>
      <c r="L54" s="3">
        <v>3</v>
      </c>
      <c r="M54" s="5">
        <v>4</v>
      </c>
      <c r="N54" s="28">
        <f>$E$54*F54</f>
        <v>0.10652173913043479</v>
      </c>
      <c r="O54" s="28">
        <f t="shared" ref="O54:U54" si="50">$E$54*G54</f>
        <v>7.6086956521739135E-2</v>
      </c>
      <c r="P54" s="28">
        <f t="shared" si="50"/>
        <v>0.13695652173913045</v>
      </c>
      <c r="Q54" s="28">
        <f t="shared" si="50"/>
        <v>6.0869565217391307E-2</v>
      </c>
      <c r="R54" s="28">
        <f t="shared" si="50"/>
        <v>7.6086956521739135E-2</v>
      </c>
      <c r="S54" s="28">
        <f t="shared" si="50"/>
        <v>0.12173913043478261</v>
      </c>
      <c r="T54" s="28">
        <f t="shared" si="50"/>
        <v>4.5652173913043478E-2</v>
      </c>
      <c r="U54" s="28">
        <f t="shared" si="50"/>
        <v>6.0869565217391307E-2</v>
      </c>
    </row>
    <row r="55" spans="3:21" x14ac:dyDescent="0.25">
      <c r="C55" s="6" t="s">
        <v>76</v>
      </c>
      <c r="D55" s="6">
        <v>6</v>
      </c>
      <c r="E55" s="24">
        <f>D55/$D$68</f>
        <v>1.3043478260869565E-2</v>
      </c>
      <c r="F55" s="4">
        <v>3</v>
      </c>
      <c r="G55" s="3">
        <v>6</v>
      </c>
      <c r="H55" s="3">
        <v>5</v>
      </c>
      <c r="I55" s="3">
        <v>5</v>
      </c>
      <c r="J55" s="3">
        <v>4</v>
      </c>
      <c r="K55" s="3">
        <v>9</v>
      </c>
      <c r="L55" s="3">
        <v>3</v>
      </c>
      <c r="M55" s="5">
        <v>2</v>
      </c>
      <c r="N55" s="28">
        <f>$E$55*F55</f>
        <v>3.9130434782608692E-2</v>
      </c>
      <c r="O55" s="28">
        <f t="shared" ref="O55:U55" si="51">$E$55*G55</f>
        <v>7.8260869565217384E-2</v>
      </c>
      <c r="P55" s="28">
        <f t="shared" si="51"/>
        <v>6.5217391304347824E-2</v>
      </c>
      <c r="Q55" s="28">
        <f t="shared" si="51"/>
        <v>6.5217391304347824E-2</v>
      </c>
      <c r="R55" s="28">
        <f t="shared" si="51"/>
        <v>5.2173913043478258E-2</v>
      </c>
      <c r="S55" s="28">
        <f t="shared" si="51"/>
        <v>0.11739130434782608</v>
      </c>
      <c r="T55" s="28">
        <f t="shared" si="51"/>
        <v>3.9130434782608692E-2</v>
      </c>
      <c r="U55" s="28">
        <f t="shared" si="51"/>
        <v>2.6086956521739129E-2</v>
      </c>
    </row>
    <row r="56" spans="3:21" x14ac:dyDescent="0.25">
      <c r="C56" s="6" t="s">
        <v>75</v>
      </c>
      <c r="D56" s="6">
        <v>5</v>
      </c>
      <c r="E56" s="24">
        <f>D56/$D$68</f>
        <v>1.0869565217391304E-2</v>
      </c>
      <c r="F56" s="4">
        <v>6</v>
      </c>
      <c r="G56" s="3">
        <v>7</v>
      </c>
      <c r="H56" s="3">
        <v>7</v>
      </c>
      <c r="I56" s="3">
        <v>3</v>
      </c>
      <c r="J56" s="3">
        <v>2</v>
      </c>
      <c r="K56" s="3">
        <v>8</v>
      </c>
      <c r="L56" s="3">
        <v>4</v>
      </c>
      <c r="M56" s="5">
        <v>3</v>
      </c>
      <c r="N56" s="28">
        <f>$E$56*F56</f>
        <v>6.5217391304347824E-2</v>
      </c>
      <c r="O56" s="28">
        <f t="shared" ref="O56:U56" si="52">$E$56*G56</f>
        <v>7.6086956521739135E-2</v>
      </c>
      <c r="P56" s="28">
        <f t="shared" si="52"/>
        <v>7.6086956521739135E-2</v>
      </c>
      <c r="Q56" s="28">
        <f t="shared" si="52"/>
        <v>3.2608695652173912E-2</v>
      </c>
      <c r="R56" s="28">
        <f t="shared" si="52"/>
        <v>2.1739130434782608E-2</v>
      </c>
      <c r="S56" s="28">
        <f t="shared" si="52"/>
        <v>8.6956521739130432E-2</v>
      </c>
      <c r="T56" s="28">
        <f t="shared" si="52"/>
        <v>4.3478260869565216E-2</v>
      </c>
      <c r="U56" s="28">
        <f t="shared" si="52"/>
        <v>3.2608695652173912E-2</v>
      </c>
    </row>
    <row r="57" spans="3:21" x14ac:dyDescent="0.25">
      <c r="C57" s="6" t="s">
        <v>77</v>
      </c>
      <c r="D57" s="6">
        <v>7</v>
      </c>
      <c r="E57" s="24">
        <f>D57/$D$68</f>
        <v>1.5217391304347827E-2</v>
      </c>
      <c r="F57" s="4">
        <v>5</v>
      </c>
      <c r="G57" s="3">
        <v>8</v>
      </c>
      <c r="H57" s="3">
        <v>6</v>
      </c>
      <c r="I57" s="3">
        <v>6</v>
      </c>
      <c r="J57" s="3">
        <v>3</v>
      </c>
      <c r="K57" s="3">
        <v>6</v>
      </c>
      <c r="L57" s="3">
        <v>5</v>
      </c>
      <c r="M57" s="5">
        <v>4</v>
      </c>
      <c r="N57" s="28">
        <f>$E$57*F57</f>
        <v>7.6086956521739135E-2</v>
      </c>
      <c r="O57" s="28">
        <f t="shared" ref="O57:U57" si="53">$E$57*G57</f>
        <v>0.12173913043478261</v>
      </c>
      <c r="P57" s="28">
        <f t="shared" si="53"/>
        <v>9.1304347826086957E-2</v>
      </c>
      <c r="Q57" s="28">
        <f t="shared" si="53"/>
        <v>9.1304347826086957E-2</v>
      </c>
      <c r="R57" s="28">
        <f t="shared" si="53"/>
        <v>4.5652173913043478E-2</v>
      </c>
      <c r="S57" s="28">
        <f t="shared" si="53"/>
        <v>9.1304347826086957E-2</v>
      </c>
      <c r="T57" s="28">
        <f t="shared" si="53"/>
        <v>7.6086956521739135E-2</v>
      </c>
      <c r="U57" s="28">
        <f t="shared" si="53"/>
        <v>6.0869565217391307E-2</v>
      </c>
    </row>
    <row r="58" spans="3:21" x14ac:dyDescent="0.25">
      <c r="C58" s="6" t="s">
        <v>51</v>
      </c>
      <c r="D58" s="6">
        <v>9</v>
      </c>
      <c r="E58" s="24">
        <f>D58/$D$68</f>
        <v>1.9565217391304349E-2</v>
      </c>
      <c r="F58" s="4">
        <v>9</v>
      </c>
      <c r="G58" s="3">
        <v>9</v>
      </c>
      <c r="H58" s="3">
        <v>7</v>
      </c>
      <c r="I58" s="3">
        <v>7</v>
      </c>
      <c r="J58" s="3">
        <v>7</v>
      </c>
      <c r="K58" s="3">
        <v>7</v>
      </c>
      <c r="L58" s="3">
        <v>7</v>
      </c>
      <c r="M58" s="5">
        <v>6</v>
      </c>
      <c r="N58" s="28">
        <f>$E$58*F58</f>
        <v>0.17608695652173914</v>
      </c>
      <c r="O58" s="29">
        <f t="shared" ref="O58:U58" si="54">$E$58*G58</f>
        <v>0.17608695652173914</v>
      </c>
      <c r="P58" s="29">
        <f t="shared" si="54"/>
        <v>0.13695652173913045</v>
      </c>
      <c r="Q58" s="29">
        <f t="shared" si="54"/>
        <v>0.13695652173913045</v>
      </c>
      <c r="R58" s="29">
        <f t="shared" si="54"/>
        <v>0.13695652173913045</v>
      </c>
      <c r="S58" s="29">
        <f t="shared" si="54"/>
        <v>0.13695652173913045</v>
      </c>
      <c r="T58" s="29">
        <f t="shared" si="54"/>
        <v>0.13695652173913045</v>
      </c>
      <c r="U58" s="30">
        <f t="shared" si="54"/>
        <v>0.1173913043478261</v>
      </c>
    </row>
    <row r="59" spans="3:21" x14ac:dyDescent="0.25">
      <c r="C59" s="6" t="s">
        <v>52</v>
      </c>
      <c r="D59" s="6">
        <v>7</v>
      </c>
      <c r="E59" s="24">
        <f>D59/$D$68</f>
        <v>1.5217391304347827E-2</v>
      </c>
      <c r="F59" s="4">
        <v>9</v>
      </c>
      <c r="G59" s="3">
        <v>9</v>
      </c>
      <c r="H59" s="3">
        <v>7</v>
      </c>
      <c r="I59" s="3">
        <v>9</v>
      </c>
      <c r="J59" s="3">
        <v>7</v>
      </c>
      <c r="K59" s="3">
        <v>8</v>
      </c>
      <c r="L59" s="3">
        <v>6</v>
      </c>
      <c r="M59" s="5">
        <v>6</v>
      </c>
      <c r="N59" s="28">
        <f>$E$59*F59</f>
        <v>0.13695652173913045</v>
      </c>
      <c r="O59" s="29">
        <f t="shared" ref="O59:U59" si="55">$E$59*G59</f>
        <v>0.13695652173913045</v>
      </c>
      <c r="P59" s="29">
        <f t="shared" si="55"/>
        <v>0.10652173913043479</v>
      </c>
      <c r="Q59" s="29">
        <f t="shared" si="55"/>
        <v>0.13695652173913045</v>
      </c>
      <c r="R59" s="29">
        <f t="shared" si="55"/>
        <v>0.10652173913043479</v>
      </c>
      <c r="S59" s="29">
        <f t="shared" si="55"/>
        <v>0.12173913043478261</v>
      </c>
      <c r="T59" s="29">
        <f t="shared" si="55"/>
        <v>9.1304347826086957E-2</v>
      </c>
      <c r="U59" s="30">
        <f t="shared" si="55"/>
        <v>9.1304347826086957E-2</v>
      </c>
    </row>
    <row r="60" spans="3:21" x14ac:dyDescent="0.25">
      <c r="C60" s="6" t="s">
        <v>53</v>
      </c>
      <c r="D60" s="6">
        <v>9</v>
      </c>
      <c r="E60" s="24">
        <f>D60/$D$68</f>
        <v>1.9565217391304349E-2</v>
      </c>
      <c r="F60" s="4">
        <v>8</v>
      </c>
      <c r="G60" s="3">
        <v>9</v>
      </c>
      <c r="H60" s="3">
        <v>10</v>
      </c>
      <c r="I60" s="3">
        <v>8</v>
      </c>
      <c r="J60" s="3">
        <v>7</v>
      </c>
      <c r="K60" s="3">
        <v>10</v>
      </c>
      <c r="L60" s="3">
        <v>10</v>
      </c>
      <c r="M60" s="5">
        <v>7</v>
      </c>
      <c r="N60" s="28">
        <f>$E$60*F60</f>
        <v>0.15652173913043479</v>
      </c>
      <c r="O60" s="29">
        <f t="shared" ref="O60:U60" si="56">$E$60*G60</f>
        <v>0.17608695652173914</v>
      </c>
      <c r="P60" s="29">
        <f t="shared" si="56"/>
        <v>0.19565217391304349</v>
      </c>
      <c r="Q60" s="29">
        <f t="shared" si="56"/>
        <v>0.15652173913043479</v>
      </c>
      <c r="R60" s="29">
        <f t="shared" si="56"/>
        <v>0.13695652173913045</v>
      </c>
      <c r="S60" s="29">
        <f t="shared" si="56"/>
        <v>0.19565217391304349</v>
      </c>
      <c r="T60" s="29">
        <f t="shared" si="56"/>
        <v>0.19565217391304349</v>
      </c>
      <c r="U60" s="30">
        <f t="shared" si="56"/>
        <v>0.13695652173913045</v>
      </c>
    </row>
    <row r="61" spans="3:21" x14ac:dyDescent="0.25">
      <c r="C61" s="6" t="s">
        <v>54</v>
      </c>
      <c r="D61" s="6">
        <v>9</v>
      </c>
      <c r="E61" s="24">
        <f>D61/$D$68</f>
        <v>1.9565217391304349E-2</v>
      </c>
      <c r="F61" s="4">
        <v>9</v>
      </c>
      <c r="G61" s="3">
        <v>10</v>
      </c>
      <c r="H61" s="3">
        <v>9</v>
      </c>
      <c r="I61" s="3">
        <v>9</v>
      </c>
      <c r="J61" s="3">
        <v>6</v>
      </c>
      <c r="K61" s="3">
        <v>9</v>
      </c>
      <c r="L61" s="3">
        <v>9</v>
      </c>
      <c r="M61" s="5">
        <v>7</v>
      </c>
      <c r="N61" s="28">
        <f>$E$61*F61</f>
        <v>0.17608695652173914</v>
      </c>
      <c r="O61" s="29">
        <f t="shared" ref="O61:T61" si="57">$E$61*G61</f>
        <v>0.19565217391304349</v>
      </c>
      <c r="P61" s="29">
        <f t="shared" si="57"/>
        <v>0.17608695652173914</v>
      </c>
      <c r="Q61" s="29">
        <f t="shared" si="57"/>
        <v>0.17608695652173914</v>
      </c>
      <c r="R61" s="29">
        <f t="shared" si="57"/>
        <v>0.1173913043478261</v>
      </c>
      <c r="S61" s="29">
        <f t="shared" si="57"/>
        <v>0.17608695652173914</v>
      </c>
      <c r="T61" s="29">
        <f t="shared" si="57"/>
        <v>0.17608695652173914</v>
      </c>
      <c r="U61" s="30">
        <f>$E$61*M61</f>
        <v>0.13695652173913045</v>
      </c>
    </row>
    <row r="62" spans="3:21" x14ac:dyDescent="0.25">
      <c r="C62" s="6" t="s">
        <v>55</v>
      </c>
      <c r="D62" s="6">
        <v>9</v>
      </c>
      <c r="E62" s="24">
        <f>D62/$D$68</f>
        <v>1.9565217391304349E-2</v>
      </c>
      <c r="F62" s="4">
        <v>7</v>
      </c>
      <c r="G62" s="3">
        <v>8</v>
      </c>
      <c r="H62" s="3">
        <v>8</v>
      </c>
      <c r="I62" s="3">
        <v>5</v>
      </c>
      <c r="J62" s="3">
        <v>5</v>
      </c>
      <c r="K62" s="3">
        <v>6</v>
      </c>
      <c r="L62" s="3">
        <v>7</v>
      </c>
      <c r="M62" s="5">
        <v>5</v>
      </c>
      <c r="N62" s="28">
        <f>$E$62*F62</f>
        <v>0.13695652173913045</v>
      </c>
      <c r="O62" s="29">
        <f t="shared" ref="O62:U62" si="58">$E$62*G62</f>
        <v>0.15652173913043479</v>
      </c>
      <c r="P62" s="29">
        <f t="shared" si="58"/>
        <v>0.15652173913043479</v>
      </c>
      <c r="Q62" s="29">
        <f t="shared" si="58"/>
        <v>9.7826086956521743E-2</v>
      </c>
      <c r="R62" s="29">
        <f t="shared" si="58"/>
        <v>9.7826086956521743E-2</v>
      </c>
      <c r="S62" s="29">
        <f t="shared" si="58"/>
        <v>0.1173913043478261</v>
      </c>
      <c r="T62" s="29">
        <f t="shared" si="58"/>
        <v>0.13695652173913045</v>
      </c>
      <c r="U62" s="30">
        <f t="shared" si="58"/>
        <v>9.7826086956521743E-2</v>
      </c>
    </row>
    <row r="63" spans="3:21" x14ac:dyDescent="0.25">
      <c r="C63" s="6" t="s">
        <v>56</v>
      </c>
      <c r="D63" s="6">
        <v>8</v>
      </c>
      <c r="E63" s="24">
        <f>D63/$D$68</f>
        <v>1.7391304347826087E-2</v>
      </c>
      <c r="F63" s="4">
        <v>4</v>
      </c>
      <c r="G63" s="3">
        <v>8</v>
      </c>
      <c r="H63" s="3">
        <v>8</v>
      </c>
      <c r="I63" s="3">
        <v>6</v>
      </c>
      <c r="J63" s="3">
        <v>8</v>
      </c>
      <c r="K63" s="3">
        <v>7</v>
      </c>
      <c r="L63" s="3">
        <v>8</v>
      </c>
      <c r="M63" s="5">
        <v>7</v>
      </c>
      <c r="N63" s="28">
        <f>$E$63*F63</f>
        <v>6.9565217391304349E-2</v>
      </c>
      <c r="O63" s="29">
        <f t="shared" ref="O63:U63" si="59">$E$63*G63</f>
        <v>0.1391304347826087</v>
      </c>
      <c r="P63" s="29">
        <f t="shared" si="59"/>
        <v>0.1391304347826087</v>
      </c>
      <c r="Q63" s="29">
        <f t="shared" si="59"/>
        <v>0.10434782608695653</v>
      </c>
      <c r="R63" s="29">
        <f t="shared" si="59"/>
        <v>0.1391304347826087</v>
      </c>
      <c r="S63" s="29">
        <f t="shared" si="59"/>
        <v>0.12173913043478261</v>
      </c>
      <c r="T63" s="29">
        <f t="shared" si="59"/>
        <v>0.1391304347826087</v>
      </c>
      <c r="U63" s="30">
        <f t="shared" si="59"/>
        <v>0.12173913043478261</v>
      </c>
    </row>
    <row r="64" spans="3:21" x14ac:dyDescent="0.25">
      <c r="C64" s="6" t="s">
        <v>57</v>
      </c>
      <c r="D64" s="6">
        <v>8</v>
      </c>
      <c r="E64" s="24">
        <f>D64/$D$68</f>
        <v>1.7391304347826087E-2</v>
      </c>
      <c r="F64" s="4">
        <v>9</v>
      </c>
      <c r="G64" s="3">
        <v>10</v>
      </c>
      <c r="H64" s="3">
        <v>7</v>
      </c>
      <c r="I64" s="3">
        <v>5</v>
      </c>
      <c r="J64" s="3">
        <v>8</v>
      </c>
      <c r="K64" s="3">
        <v>8</v>
      </c>
      <c r="L64" s="3">
        <v>8</v>
      </c>
      <c r="M64" s="5">
        <v>9</v>
      </c>
      <c r="N64" s="28">
        <f>$E$64*F64</f>
        <v>0.15652173913043479</v>
      </c>
      <c r="O64" s="29">
        <f t="shared" ref="O64:U64" si="60">$E$64*G64</f>
        <v>0.17391304347826086</v>
      </c>
      <c r="P64" s="29">
        <f t="shared" si="60"/>
        <v>0.12173913043478261</v>
      </c>
      <c r="Q64" s="29">
        <f t="shared" si="60"/>
        <v>8.6956521739130432E-2</v>
      </c>
      <c r="R64" s="29">
        <f t="shared" si="60"/>
        <v>0.1391304347826087</v>
      </c>
      <c r="S64" s="29">
        <f t="shared" si="60"/>
        <v>0.1391304347826087</v>
      </c>
      <c r="T64" s="29">
        <f t="shared" si="60"/>
        <v>0.1391304347826087</v>
      </c>
      <c r="U64" s="30">
        <f t="shared" si="60"/>
        <v>0.15652173913043479</v>
      </c>
    </row>
    <row r="65" spans="3:21" x14ac:dyDescent="0.25">
      <c r="C65" s="6" t="s">
        <v>58</v>
      </c>
      <c r="D65" s="6">
        <v>9</v>
      </c>
      <c r="E65" s="24">
        <f>D65/$D$68</f>
        <v>1.9565217391304349E-2</v>
      </c>
      <c r="F65" s="4">
        <v>8</v>
      </c>
      <c r="G65" s="3">
        <v>7</v>
      </c>
      <c r="H65" s="3">
        <v>8</v>
      </c>
      <c r="I65" s="3">
        <v>6</v>
      </c>
      <c r="J65" s="3">
        <v>5</v>
      </c>
      <c r="K65" s="3">
        <v>6</v>
      </c>
      <c r="L65" s="3">
        <v>6</v>
      </c>
      <c r="M65" s="5">
        <v>5</v>
      </c>
      <c r="N65" s="28">
        <f>$E$65*F65</f>
        <v>0.15652173913043479</v>
      </c>
      <c r="O65" s="29">
        <f t="shared" ref="O65:U65" si="61">$E$65*G65</f>
        <v>0.13695652173913045</v>
      </c>
      <c r="P65" s="29">
        <f t="shared" si="61"/>
        <v>0.15652173913043479</v>
      </c>
      <c r="Q65" s="29">
        <f t="shared" si="61"/>
        <v>0.1173913043478261</v>
      </c>
      <c r="R65" s="29">
        <f t="shared" si="61"/>
        <v>9.7826086956521743E-2</v>
      </c>
      <c r="S65" s="29">
        <f t="shared" si="61"/>
        <v>0.1173913043478261</v>
      </c>
      <c r="T65" s="29">
        <f t="shared" si="61"/>
        <v>0.1173913043478261</v>
      </c>
      <c r="U65" s="30">
        <f t="shared" si="61"/>
        <v>9.7826086956521743E-2</v>
      </c>
    </row>
    <row r="66" spans="3:21" x14ac:dyDescent="0.25">
      <c r="C66" s="6" t="s">
        <v>59</v>
      </c>
      <c r="D66" s="6">
        <v>10</v>
      </c>
      <c r="E66" s="24">
        <f>D66/$D$68</f>
        <v>2.1739130434782608E-2</v>
      </c>
      <c r="F66" s="4">
        <v>8</v>
      </c>
      <c r="G66" s="3">
        <v>8</v>
      </c>
      <c r="H66" s="3">
        <v>8</v>
      </c>
      <c r="I66" s="3">
        <v>9</v>
      </c>
      <c r="J66" s="3">
        <v>7</v>
      </c>
      <c r="K66" s="3">
        <v>8</v>
      </c>
      <c r="L66" s="3">
        <v>9</v>
      </c>
      <c r="M66" s="5">
        <v>6</v>
      </c>
      <c r="N66" s="28">
        <f>$E$66*F66</f>
        <v>0.17391304347826086</v>
      </c>
      <c r="O66" s="29">
        <f t="shared" ref="O66:U66" si="62">$E$66*G66</f>
        <v>0.17391304347826086</v>
      </c>
      <c r="P66" s="29">
        <f t="shared" si="62"/>
        <v>0.17391304347826086</v>
      </c>
      <c r="Q66" s="29">
        <f t="shared" si="62"/>
        <v>0.19565217391304346</v>
      </c>
      <c r="R66" s="29">
        <f t="shared" si="62"/>
        <v>0.15217391304347827</v>
      </c>
      <c r="S66" s="29">
        <f t="shared" si="62"/>
        <v>0.17391304347826086</v>
      </c>
      <c r="T66" s="29">
        <f t="shared" si="62"/>
        <v>0.19565217391304346</v>
      </c>
      <c r="U66" s="30">
        <f t="shared" si="62"/>
        <v>0.13043478260869565</v>
      </c>
    </row>
    <row r="67" spans="3:21" ht="15.75" thickBot="1" x14ac:dyDescent="0.3">
      <c r="C67" s="11" t="s">
        <v>60</v>
      </c>
      <c r="D67" s="11">
        <v>10</v>
      </c>
      <c r="E67" s="24">
        <f>D67/$D$68</f>
        <v>2.1739130434782608E-2</v>
      </c>
      <c r="F67" s="12">
        <v>6</v>
      </c>
      <c r="G67" s="13">
        <v>8</v>
      </c>
      <c r="H67" s="13">
        <v>8</v>
      </c>
      <c r="I67" s="13">
        <v>6</v>
      </c>
      <c r="J67" s="13">
        <v>10</v>
      </c>
      <c r="K67" s="13">
        <v>9</v>
      </c>
      <c r="L67" s="13">
        <v>9</v>
      </c>
      <c r="M67" s="14">
        <v>8</v>
      </c>
      <c r="N67" s="31">
        <f>$E$67*F67</f>
        <v>0.13043478260869565</v>
      </c>
      <c r="O67" s="32">
        <f t="shared" ref="O67:U67" si="63">$E$67*G67</f>
        <v>0.17391304347826086</v>
      </c>
      <c r="P67" s="32">
        <f t="shared" si="63"/>
        <v>0.17391304347826086</v>
      </c>
      <c r="Q67" s="32">
        <f t="shared" si="63"/>
        <v>0.13043478260869565</v>
      </c>
      <c r="R67" s="32">
        <f t="shared" si="63"/>
        <v>0.21739130434782608</v>
      </c>
      <c r="S67" s="32">
        <f t="shared" si="63"/>
        <v>0.19565217391304346</v>
      </c>
      <c r="T67" s="32">
        <f t="shared" si="63"/>
        <v>0.19565217391304346</v>
      </c>
      <c r="U67" s="33">
        <f t="shared" si="63"/>
        <v>0.17391304347826086</v>
      </c>
    </row>
    <row r="68" spans="3:21" ht="15.75" thickBot="1" x14ac:dyDescent="0.3">
      <c r="C68" s="15" t="s">
        <v>61</v>
      </c>
      <c r="D68" s="15">
        <f>SUM(D4:D67)</f>
        <v>460</v>
      </c>
      <c r="E68" s="16">
        <f>SUM(E4:E67)</f>
        <v>1.0000000000000007</v>
      </c>
      <c r="F68" s="17">
        <f>SUM(F4:F67)</f>
        <v>391</v>
      </c>
      <c r="G68" s="18">
        <f>SUM(G4:G67)</f>
        <v>447</v>
      </c>
      <c r="H68" s="18">
        <f>SUM(H4:H67)</f>
        <v>447</v>
      </c>
      <c r="I68" s="18">
        <f>SUM(I4:I67)</f>
        <v>382</v>
      </c>
      <c r="J68" s="18">
        <f>SUM(J4:J67)</f>
        <v>355</v>
      </c>
      <c r="K68" s="18">
        <f>SUM(K4:K67)</f>
        <v>433</v>
      </c>
      <c r="L68" s="18">
        <f>SUM(L4:L67)</f>
        <v>412</v>
      </c>
      <c r="M68" s="19">
        <f>SUM(M4:M67)</f>
        <v>361</v>
      </c>
      <c r="N68" s="34">
        <f>SUM(N4:N67)</f>
        <v>6.2804347826086975</v>
      </c>
      <c r="O68" s="35">
        <f>SUM(O4:O67)</f>
        <v>7.1347826086956552</v>
      </c>
      <c r="P68" s="35">
        <f>SUM(P4:P67)</f>
        <v>7.1456521739130459</v>
      </c>
      <c r="Q68" s="35">
        <f>SUM(Q4:Q67)</f>
        <v>6.089130434782609</v>
      </c>
      <c r="R68" s="35">
        <f>SUM(R4:R67)</f>
        <v>5.6913043478260876</v>
      </c>
      <c r="S68" s="35">
        <f>SUM(S4:S67)</f>
        <v>6.8413043478260924</v>
      </c>
      <c r="T68" s="35">
        <f>SUM(T4:T67)</f>
        <v>6.6478260869565258</v>
      </c>
      <c r="U68" s="36">
        <f>SUM(U4:U67)</f>
        <v>5.8326086956521745</v>
      </c>
    </row>
  </sheetData>
  <mergeCells count="5">
    <mergeCell ref="E2:E3"/>
    <mergeCell ref="C2:C3"/>
    <mergeCell ref="N2:U2"/>
    <mergeCell ref="F2:M2"/>
    <mergeCell ref="D2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2018-07-09T09:09:14Z</dcterms:created>
  <dcterms:modified xsi:type="dcterms:W3CDTF">2018-07-12T16:33:18Z</dcterms:modified>
</cp:coreProperties>
</file>