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Carlos\Desktop\Excel Ruinet\"/>
    </mc:Choice>
  </mc:AlternateContent>
  <xr:revisionPtr revIDLastSave="0" documentId="13_ncr:1_{2B28BBB8-DA78-4B09-B555-A177C3EC1648}" xr6:coauthVersionLast="47" xr6:coauthVersionMax="47" xr10:uidLastSave="{00000000-0000-0000-0000-000000000000}"/>
  <bookViews>
    <workbookView xWindow="28680" yWindow="-1170" windowWidth="29040" windowHeight="15720" xr2:uid="{C006AAFF-8BB9-43B5-B895-FC57874E371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I14" i="1"/>
  <c r="H14" i="1"/>
  <c r="G14" i="1"/>
  <c r="F14" i="1"/>
  <c r="J14" i="1"/>
  <c r="K14" i="1"/>
  <c r="L14" i="1"/>
  <c r="M14" i="1"/>
  <c r="N14" i="1"/>
  <c r="F15" i="1"/>
  <c r="G15" i="1"/>
  <c r="H15" i="1"/>
  <c r="J15" i="1"/>
  <c r="K15" i="1"/>
  <c r="L15" i="1"/>
  <c r="M15" i="1"/>
  <c r="N15" i="1"/>
  <c r="E14" i="1"/>
  <c r="E15" i="1"/>
  <c r="D15" i="1"/>
  <c r="D14" i="1"/>
  <c r="C15" i="1"/>
  <c r="C14" i="1"/>
</calcChain>
</file>

<file path=xl/sharedStrings.xml><?xml version="1.0" encoding="utf-8"?>
<sst xmlns="http://schemas.openxmlformats.org/spreadsheetml/2006/main" count="27" uniqueCount="16">
  <si>
    <t>Desvest</t>
  </si>
  <si>
    <t>Mean Viability</t>
  </si>
  <si>
    <t>SUSP-U266 day 2</t>
  </si>
  <si>
    <t>SUSP-U266 day 5</t>
  </si>
  <si>
    <t>SUSP-U266 day 7</t>
  </si>
  <si>
    <t>M13-U266 day 2</t>
  </si>
  <si>
    <t>M13-U266 day 5</t>
  </si>
  <si>
    <t>M13-U266 day 7</t>
  </si>
  <si>
    <t>SUSP-MM.1S day 2</t>
  </si>
  <si>
    <t>SUSP-MM.1S day 5</t>
  </si>
  <si>
    <t>SUSP-MM.1S day 7</t>
  </si>
  <si>
    <t>M13-MM.1S day 2</t>
  </si>
  <si>
    <t>M13-MM.1S day 5</t>
  </si>
  <si>
    <t>M13-MM.1S day 7</t>
  </si>
  <si>
    <t>Proliferation assay U266 and MM.1S cells days 2-5-7</t>
  </si>
  <si>
    <t>Numer of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</si>
</sst>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mbria"/>
      <family val="1"/>
    </font>
    <font>
      <sz val="11"/>
      <name val="Cambria"/>
      <family val="1"/>
    </font>
    <font>
      <sz val="1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0" borderId="0" xfId="0" applyFont="1"/>
    <xf numFmtId="0" fontId="0" fillId="4" borderId="2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C2883-6E0E-4821-A5E9-419512103CDA}">
  <dimension ref="A2:P19"/>
  <sheetViews>
    <sheetView tabSelected="1" workbookViewId="0">
      <selection activeCell="C21" sqref="C21"/>
    </sheetView>
  </sheetViews>
  <sheetFormatPr baseColWidth="10" defaultRowHeight="14.4" x14ac:dyDescent="0.3"/>
  <cols>
    <col min="1" max="1" width="47.21875" bestFit="1" customWidth="1"/>
    <col min="2" max="2" width="13.44140625" bestFit="1" customWidth="1"/>
    <col min="3" max="5" width="16.21875" bestFit="1" customWidth="1"/>
    <col min="6" max="8" width="15.44140625" bestFit="1" customWidth="1"/>
    <col min="9" max="11" width="17.33203125" bestFit="1" customWidth="1"/>
    <col min="12" max="14" width="16.6640625" bestFit="1" customWidth="1"/>
  </cols>
  <sheetData>
    <row r="2" spans="1:14" x14ac:dyDescent="0.3">
      <c r="A2" s="3" t="s">
        <v>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3">
      <c r="A6" s="3"/>
      <c r="B6" s="3"/>
      <c r="C6" s="7" t="s">
        <v>2</v>
      </c>
      <c r="D6" s="6" t="s">
        <v>3</v>
      </c>
      <c r="E6" s="11" t="s">
        <v>4</v>
      </c>
      <c r="F6" s="7" t="s">
        <v>5</v>
      </c>
      <c r="G6" s="15" t="s">
        <v>6</v>
      </c>
      <c r="H6" s="11" t="s">
        <v>7</v>
      </c>
      <c r="I6" s="7" t="s">
        <v>8</v>
      </c>
      <c r="J6" s="15" t="s">
        <v>9</v>
      </c>
      <c r="K6" s="11" t="s">
        <v>10</v>
      </c>
      <c r="L6" s="7" t="s">
        <v>11</v>
      </c>
      <c r="M6" s="15" t="s">
        <v>12</v>
      </c>
      <c r="N6" s="11" t="s">
        <v>13</v>
      </c>
    </row>
    <row r="7" spans="1:14" x14ac:dyDescent="0.3">
      <c r="A7" s="3"/>
      <c r="C7" s="7" t="s">
        <v>15</v>
      </c>
      <c r="D7" s="6" t="s">
        <v>15</v>
      </c>
      <c r="E7" s="11" t="s">
        <v>15</v>
      </c>
      <c r="F7" s="7" t="s">
        <v>15</v>
      </c>
      <c r="G7" s="15" t="s">
        <v>15</v>
      </c>
      <c r="H7" s="11" t="s">
        <v>15</v>
      </c>
      <c r="I7" s="7" t="s">
        <v>15</v>
      </c>
      <c r="J7" s="15" t="s">
        <v>15</v>
      </c>
      <c r="K7" s="11" t="s">
        <v>15</v>
      </c>
      <c r="L7" s="7" t="s">
        <v>15</v>
      </c>
      <c r="M7" s="15" t="s">
        <v>15</v>
      </c>
      <c r="N7" s="11" t="s">
        <v>15</v>
      </c>
    </row>
    <row r="8" spans="1:14" x14ac:dyDescent="0.3">
      <c r="A8" s="3"/>
      <c r="B8" s="8"/>
      <c r="C8" s="4">
        <v>64481.365400000002</v>
      </c>
      <c r="D8" s="5">
        <v>63864.8554</v>
      </c>
      <c r="E8" s="12">
        <v>103452.68799999999</v>
      </c>
      <c r="F8" s="4">
        <v>43018.460400000004</v>
      </c>
      <c r="G8" s="16">
        <v>133158.946</v>
      </c>
      <c r="H8" s="12">
        <v>276206.89600000001</v>
      </c>
      <c r="I8" s="4">
        <v>50314.176200000002</v>
      </c>
      <c r="J8" s="16">
        <v>56832.694799999997</v>
      </c>
      <c r="K8" s="12">
        <v>146654.592</v>
      </c>
      <c r="L8" s="4">
        <v>43949.1466</v>
      </c>
      <c r="M8" s="16">
        <v>169726.576</v>
      </c>
      <c r="N8" s="12">
        <v>339453.152</v>
      </c>
    </row>
    <row r="9" spans="1:14" x14ac:dyDescent="0.3">
      <c r="A9" s="3"/>
      <c r="B9" s="8"/>
      <c r="C9" s="4">
        <v>63926.158199999998</v>
      </c>
      <c r="D9" s="5">
        <v>57524.207600000002</v>
      </c>
      <c r="E9" s="12">
        <v>101348.19500000001</v>
      </c>
      <c r="F9" s="4">
        <v>49338.9064</v>
      </c>
      <c r="G9" s="16">
        <v>127387.43799999999</v>
      </c>
      <c r="H9" s="11">
        <v>280336.46799999999</v>
      </c>
      <c r="I9" s="7">
        <v>48364.332999999999</v>
      </c>
      <c r="J9" s="16">
        <v>58467.665200000003</v>
      </c>
      <c r="K9" s="12">
        <v>103192.38400000001</v>
      </c>
      <c r="L9" s="4">
        <v>47498.4326</v>
      </c>
      <c r="M9" s="16">
        <v>165217.34599999999</v>
      </c>
      <c r="N9" s="12">
        <v>330434.69199999998</v>
      </c>
    </row>
    <row r="10" spans="1:14" x14ac:dyDescent="0.3">
      <c r="A10" s="3"/>
      <c r="B10" s="8"/>
      <c r="C10" s="4">
        <v>65737.373800000001</v>
      </c>
      <c r="D10" s="5">
        <v>56992.685400000002</v>
      </c>
      <c r="E10" s="12">
        <v>112404.273</v>
      </c>
      <c r="F10" s="4">
        <v>52626.959199999998</v>
      </c>
      <c r="G10" s="16">
        <v>136464.41399999999</v>
      </c>
      <c r="H10" s="11">
        <v>279431.55599999998</v>
      </c>
      <c r="I10" s="7">
        <v>49439.219799999999</v>
      </c>
      <c r="J10" s="16">
        <v>55128.758800000003</v>
      </c>
      <c r="K10" s="12">
        <v>135987.92499999999</v>
      </c>
      <c r="L10" s="4">
        <v>45704.632599999997</v>
      </c>
      <c r="M10" s="16">
        <v>157998.95499999999</v>
      </c>
      <c r="N10" s="12">
        <v>315997.90999999997</v>
      </c>
    </row>
    <row r="11" spans="1:14" x14ac:dyDescent="0.3">
      <c r="A11" s="3"/>
      <c r="B11" s="8"/>
      <c r="C11" s="4">
        <v>56757.923999999999</v>
      </c>
      <c r="D11" s="5">
        <v>67145.942200000005</v>
      </c>
      <c r="E11" s="12">
        <v>118965.749</v>
      </c>
      <c r="F11" s="4">
        <v>43949.1466</v>
      </c>
      <c r="G11" s="16">
        <v>134485.31299999999</v>
      </c>
      <c r="H11" s="11">
        <v>307582.72399999999</v>
      </c>
      <c r="I11" s="7">
        <v>60667.3632</v>
      </c>
      <c r="J11" s="16">
        <v>60548.4732</v>
      </c>
      <c r="K11" s="12">
        <v>100920.005</v>
      </c>
      <c r="L11" s="4">
        <v>42902.124600000003</v>
      </c>
      <c r="M11" s="16">
        <v>161303.72700000001</v>
      </c>
      <c r="N11" s="12">
        <v>412728.66600000003</v>
      </c>
    </row>
    <row r="12" spans="1:14" x14ac:dyDescent="0.3">
      <c r="B12" s="8"/>
      <c r="C12" s="4">
        <v>55482.410400000001</v>
      </c>
      <c r="D12" s="5">
        <v>66499.477599999998</v>
      </c>
      <c r="E12" s="12">
        <v>118557.52899999999</v>
      </c>
      <c r="F12" s="4">
        <v>47498.4326</v>
      </c>
      <c r="G12" s="16">
        <v>105339.371</v>
      </c>
      <c r="H12" s="11">
        <v>258843.60800000001</v>
      </c>
      <c r="I12" s="7">
        <v>64014.629000000001</v>
      </c>
      <c r="J12" s="16">
        <v>64674.561800000003</v>
      </c>
      <c r="K12" s="12">
        <v>129647.31200000001</v>
      </c>
      <c r="L12" s="4">
        <v>43114.5942</v>
      </c>
      <c r="M12" s="16">
        <v>160570.88099999999</v>
      </c>
      <c r="N12" s="12">
        <v>391172.41399999999</v>
      </c>
    </row>
    <row r="13" spans="1:14" x14ac:dyDescent="0.3">
      <c r="B13" s="8"/>
      <c r="C13" s="4">
        <v>51339.603000000003</v>
      </c>
      <c r="D13" s="5">
        <v>70222.918799999999</v>
      </c>
      <c r="E13" s="12">
        <v>125353.768</v>
      </c>
      <c r="F13" s="4">
        <v>45704.632599999997</v>
      </c>
      <c r="G13" s="16">
        <v>101820.039</v>
      </c>
      <c r="H13" s="11">
        <v>271894.114</v>
      </c>
      <c r="I13" s="7">
        <v>61885.057399999998</v>
      </c>
      <c r="J13" s="16">
        <v>69880.413400000005</v>
      </c>
      <c r="K13" s="12">
        <v>113730.144</v>
      </c>
      <c r="L13" s="4">
        <v>44348.310599999997</v>
      </c>
      <c r="M13" s="16">
        <v>193638.802</v>
      </c>
      <c r="N13" s="12">
        <v>364497.38799999998</v>
      </c>
    </row>
    <row r="14" spans="1:14" x14ac:dyDescent="0.3">
      <c r="B14" s="9" t="s">
        <v>1</v>
      </c>
      <c r="C14" s="14">
        <f>AVERAGE(C8:C13)</f>
        <v>59620.805800000002</v>
      </c>
      <c r="D14" s="14">
        <f>AVERAGE(D8:D13)</f>
        <v>63708.347833333326</v>
      </c>
      <c r="E14" s="14">
        <f>AVERAGE(E8:E13)</f>
        <v>113347.03366666667</v>
      </c>
      <c r="F14" s="14">
        <f>AVERAGE(F8:F13)</f>
        <v>47022.756300000001</v>
      </c>
      <c r="G14" s="14">
        <f>AVERAGE(G8:G13)</f>
        <v>123109.25349999999</v>
      </c>
      <c r="H14" s="14">
        <f>AVERAGE(H8:H13)</f>
        <v>279049.22766666667</v>
      </c>
      <c r="I14" s="14">
        <f>AVERAGE(I8:I13)</f>
        <v>55780.796433333329</v>
      </c>
      <c r="J14" s="14">
        <f t="shared" ref="F14:N14" si="0">AVERAGE(J8:J13)</f>
        <v>60922.094533333344</v>
      </c>
      <c r="K14" s="14">
        <f t="shared" si="0"/>
        <v>121688.727</v>
      </c>
      <c r="L14" s="14">
        <f t="shared" si="0"/>
        <v>44586.206866666667</v>
      </c>
      <c r="M14" s="14">
        <f t="shared" si="0"/>
        <v>168076.04783333334</v>
      </c>
      <c r="N14" s="14">
        <f t="shared" si="0"/>
        <v>359047.37033333327</v>
      </c>
    </row>
    <row r="15" spans="1:14" x14ac:dyDescent="0.3">
      <c r="B15" s="9" t="s">
        <v>0</v>
      </c>
      <c r="C15" s="10">
        <f>STDEV(C8:C13)</f>
        <v>5890.2331280553253</v>
      </c>
      <c r="D15" s="10">
        <f>STDEV(D8:D13)</f>
        <v>5392.8712620697315</v>
      </c>
      <c r="E15" s="10">
        <f>STDEV(E8:E13)</f>
        <v>9440.7615811624328</v>
      </c>
      <c r="F15" s="10">
        <f t="shared" ref="F15:N15" si="1">STDEV(F8:F13)</f>
        <v>3583.7639906576619</v>
      </c>
      <c r="G15" s="10">
        <f t="shared" si="1"/>
        <v>15466.567827282877</v>
      </c>
      <c r="H15" s="10">
        <f t="shared" si="1"/>
        <v>16021.892164378201</v>
      </c>
      <c r="I15" s="10">
        <f>STDEV(I8:I13)</f>
        <v>7127.9730117343124</v>
      </c>
      <c r="J15" s="10">
        <f t="shared" si="1"/>
        <v>5491.488556947621</v>
      </c>
      <c r="K15" s="10">
        <f t="shared" si="1"/>
        <v>18589.750482986645</v>
      </c>
      <c r="L15" s="10">
        <f t="shared" si="1"/>
        <v>1743.3388759231707</v>
      </c>
      <c r="M15" s="10">
        <f t="shared" si="1"/>
        <v>13176.421962154087</v>
      </c>
      <c r="N15" s="10">
        <f t="shared" si="1"/>
        <v>37414.642631185692</v>
      </c>
    </row>
    <row r="16" spans="1:14" x14ac:dyDescent="0.3">
      <c r="B16" s="8"/>
      <c r="C16" s="8"/>
      <c r="D16" s="8"/>
      <c r="E16" s="8"/>
    </row>
    <row r="17" spans="8:16" x14ac:dyDescent="0.3">
      <c r="H17" s="2"/>
      <c r="I17" s="2"/>
      <c r="J17" s="2"/>
      <c r="K17" s="2"/>
      <c r="L17" s="2"/>
      <c r="M17" s="2"/>
      <c r="N17" s="2"/>
      <c r="O17" s="2"/>
      <c r="P17" s="2"/>
    </row>
    <row r="18" spans="8:16" x14ac:dyDescent="0.3">
      <c r="H18" s="1"/>
      <c r="I18" s="1"/>
      <c r="J18" s="1"/>
      <c r="K18" s="1"/>
      <c r="L18" s="1"/>
      <c r="M18" s="1"/>
      <c r="N18" s="1"/>
      <c r="O18" s="1"/>
      <c r="P18" s="1"/>
    </row>
    <row r="19" spans="8:16" x14ac:dyDescent="0.3">
      <c r="K19" s="13"/>
    </row>
  </sheetData>
  <phoneticPr fontId="5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</dc:creator>
  <cp:lastModifiedBy>Juan Carlos</cp:lastModifiedBy>
  <dcterms:created xsi:type="dcterms:W3CDTF">2022-11-15T18:36:40Z</dcterms:created>
  <dcterms:modified xsi:type="dcterms:W3CDTF">2022-11-15T19:54:42Z</dcterms:modified>
</cp:coreProperties>
</file>