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Carlos\Desktop\Excel Ruinet\"/>
    </mc:Choice>
  </mc:AlternateContent>
  <xr:revisionPtr revIDLastSave="0" documentId="13_ncr:1_{6454EA9D-2659-4FD2-ACED-C218A24C58A0}" xr6:coauthVersionLast="47" xr6:coauthVersionMax="47" xr10:uidLastSave="{00000000-0000-0000-0000-000000000000}"/>
  <bookViews>
    <workbookView xWindow="28680" yWindow="-1170" windowWidth="29040" windowHeight="15720" xr2:uid="{C006AAFF-8BB9-43B5-B895-FC57874E371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1" l="1"/>
  <c r="Q19" i="1"/>
  <c r="P20" i="1"/>
  <c r="P19" i="1"/>
  <c r="O20" i="1"/>
  <c r="O19" i="1"/>
  <c r="N19" i="1"/>
  <c r="M19" i="1"/>
  <c r="L19" i="1"/>
  <c r="D19" i="1"/>
  <c r="C19" i="1"/>
  <c r="N20" i="1"/>
  <c r="M20" i="1"/>
  <c r="L20" i="1"/>
  <c r="K20" i="1"/>
  <c r="K19" i="1"/>
  <c r="J20" i="1"/>
  <c r="J19" i="1"/>
  <c r="I19" i="1"/>
  <c r="H20" i="1"/>
  <c r="H19" i="1"/>
  <c r="G20" i="1"/>
  <c r="G19" i="1"/>
  <c r="F20" i="1"/>
  <c r="F19" i="1"/>
  <c r="E20" i="1"/>
  <c r="E19" i="1"/>
  <c r="D20" i="1"/>
  <c r="I20" i="1"/>
  <c r="C20" i="1"/>
</calcChain>
</file>

<file path=xl/sharedStrings.xml><?xml version="1.0" encoding="utf-8"?>
<sst xmlns="http://schemas.openxmlformats.org/spreadsheetml/2006/main" count="24" uniqueCount="21">
  <si>
    <t>Day</t>
  </si>
  <si>
    <t>Desvest</t>
  </si>
  <si>
    <t>Mean Viability</t>
  </si>
  <si>
    <t>SUSP-MM.1S day 2</t>
  </si>
  <si>
    <t>SUSP-MM.1S day 5</t>
  </si>
  <si>
    <t>SUSP-MM.1S day 7</t>
  </si>
  <si>
    <t>M13-MM.1S day 2</t>
  </si>
  <si>
    <t>M13-MM.1S day 5</t>
  </si>
  <si>
    <t>M13-MM.1S day 7</t>
  </si>
  <si>
    <t>Viable cells % SUSP-RPMI</t>
  </si>
  <si>
    <t>Viability assay RPMI 8226 cells days 2-5-7</t>
  </si>
  <si>
    <t>Viable cells % M6-RPMI</t>
  </si>
  <si>
    <t>SUSP-RPMI day 2</t>
  </si>
  <si>
    <t>SUSP-RPMI day 5</t>
  </si>
  <si>
    <t>SUSP-RPMI day 7</t>
  </si>
  <si>
    <t>M6-RPMI day 2</t>
  </si>
  <si>
    <t>M6-RPMI day 5</t>
  </si>
  <si>
    <t>M6-RPMI day 7</t>
  </si>
  <si>
    <t>Viable cells % M10-RPMI</t>
  </si>
  <si>
    <t>Viable cells % M13-RPMI</t>
  </si>
  <si>
    <t>Viable cells % M17-RPMI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</si>
</sst>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mbria"/>
      <family val="1"/>
    </font>
    <font>
      <sz val="11"/>
      <name val="Cambria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0" xfId="0" applyFont="1" applyFill="1" applyBorder="1"/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C2883-6E0E-4821-A5E9-419512103CDA}">
  <dimension ref="A2:Q26"/>
  <sheetViews>
    <sheetView tabSelected="1" workbookViewId="0">
      <selection activeCell="N27" sqref="N27"/>
    </sheetView>
  </sheetViews>
  <sheetFormatPr baseColWidth="10" defaultRowHeight="14.4" x14ac:dyDescent="0.3"/>
  <cols>
    <col min="1" max="1" width="38.21875" bestFit="1" customWidth="1"/>
    <col min="2" max="2" width="13.44140625" bestFit="1" customWidth="1"/>
    <col min="3" max="5" width="16.21875" bestFit="1" customWidth="1"/>
    <col min="6" max="8" width="15.44140625" bestFit="1" customWidth="1"/>
    <col min="9" max="11" width="17.33203125" bestFit="1" customWidth="1"/>
    <col min="12" max="17" width="16.6640625" bestFit="1" customWidth="1"/>
  </cols>
  <sheetData>
    <row r="2" spans="1:17" x14ac:dyDescent="0.3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7" x14ac:dyDescent="0.3">
      <c r="A5" s="5"/>
      <c r="B5" s="6" t="s">
        <v>0</v>
      </c>
      <c r="C5" s="7" t="s">
        <v>9</v>
      </c>
      <c r="D5" s="7"/>
      <c r="E5" s="7"/>
      <c r="F5" s="8" t="s">
        <v>11</v>
      </c>
      <c r="G5" s="8"/>
      <c r="H5" s="8"/>
      <c r="I5" s="9" t="s">
        <v>18</v>
      </c>
      <c r="J5" s="9"/>
      <c r="K5" s="9"/>
      <c r="L5" s="10" t="s">
        <v>19</v>
      </c>
      <c r="M5" s="10"/>
      <c r="N5" s="10"/>
      <c r="O5" s="10" t="s">
        <v>20</v>
      </c>
      <c r="P5" s="10"/>
      <c r="Q5" s="10"/>
    </row>
    <row r="6" spans="1:17" x14ac:dyDescent="0.3">
      <c r="A6" s="5"/>
      <c r="B6" s="6">
        <v>2</v>
      </c>
      <c r="C6" s="15">
        <v>91.2</v>
      </c>
      <c r="D6" s="15">
        <v>86.5</v>
      </c>
      <c r="E6" s="15">
        <v>89.4</v>
      </c>
      <c r="F6" s="16">
        <v>93.38</v>
      </c>
      <c r="G6" s="16">
        <v>88.67</v>
      </c>
      <c r="H6" s="16">
        <v>91.28</v>
      </c>
      <c r="I6" s="12">
        <v>91.59</v>
      </c>
      <c r="J6" s="12">
        <v>91.21</v>
      </c>
      <c r="K6" s="12">
        <v>89.88</v>
      </c>
      <c r="L6" s="13">
        <v>90.98</v>
      </c>
      <c r="M6" s="13">
        <v>85.82</v>
      </c>
      <c r="N6" s="13">
        <v>90.47</v>
      </c>
      <c r="O6" s="13">
        <v>88.28</v>
      </c>
      <c r="P6" s="13">
        <v>89.02</v>
      </c>
      <c r="Q6" s="13">
        <v>90.89</v>
      </c>
    </row>
    <row r="7" spans="1:17" x14ac:dyDescent="0.3">
      <c r="A7" s="5"/>
      <c r="B7" s="6">
        <v>5</v>
      </c>
      <c r="C7" s="15">
        <v>86.58</v>
      </c>
      <c r="D7" s="15">
        <v>92.3</v>
      </c>
      <c r="E7" s="15">
        <v>87.2</v>
      </c>
      <c r="F7" s="16">
        <v>92.54</v>
      </c>
      <c r="G7" s="16">
        <v>87.44</v>
      </c>
      <c r="H7" s="16">
        <v>89.21</v>
      </c>
      <c r="I7" s="12">
        <v>93.01</v>
      </c>
      <c r="J7" s="12">
        <v>87.86</v>
      </c>
      <c r="K7" s="12">
        <v>89.72</v>
      </c>
      <c r="L7" s="13">
        <v>92.96</v>
      </c>
      <c r="M7" s="13">
        <v>88.26</v>
      </c>
      <c r="N7" s="13">
        <v>91.5</v>
      </c>
      <c r="O7" s="13">
        <v>86.2</v>
      </c>
      <c r="P7" s="13">
        <v>92.03</v>
      </c>
      <c r="Q7" s="13">
        <v>90.2</v>
      </c>
    </row>
    <row r="8" spans="1:17" x14ac:dyDescent="0.3">
      <c r="A8" s="5"/>
      <c r="B8" s="6">
        <v>7</v>
      </c>
      <c r="C8" s="15">
        <v>87.88</v>
      </c>
      <c r="D8" s="15">
        <v>92.25</v>
      </c>
      <c r="E8" s="15">
        <v>93.89</v>
      </c>
      <c r="F8" s="16">
        <v>89.49</v>
      </c>
      <c r="G8" s="16">
        <v>91.3</v>
      </c>
      <c r="H8" s="16">
        <v>87.54</v>
      </c>
      <c r="I8" s="12">
        <v>86.32</v>
      </c>
      <c r="J8" s="12">
        <v>89.43</v>
      </c>
      <c r="K8" s="12">
        <v>90.54</v>
      </c>
      <c r="L8" s="13">
        <v>85.3</v>
      </c>
      <c r="M8" s="13">
        <v>92.43</v>
      </c>
      <c r="N8" s="13">
        <v>91.2</v>
      </c>
      <c r="O8" s="13">
        <v>90.01</v>
      </c>
      <c r="P8" s="13">
        <v>93.05</v>
      </c>
      <c r="Q8" s="13">
        <v>89.05</v>
      </c>
    </row>
    <row r="9" spans="1:17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7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7" x14ac:dyDescent="0.3">
      <c r="A11" s="5"/>
    </row>
    <row r="12" spans="1:17" x14ac:dyDescent="0.3">
      <c r="A12" s="5"/>
    </row>
    <row r="13" spans="1:17" x14ac:dyDescent="0.3">
      <c r="A13" s="5"/>
    </row>
    <row r="14" spans="1:17" x14ac:dyDescent="0.3">
      <c r="A14" s="5"/>
      <c r="B14" s="3"/>
      <c r="D14" s="11"/>
      <c r="E14" s="11"/>
      <c r="F14" s="5"/>
      <c r="G14" s="5"/>
      <c r="H14" s="5"/>
      <c r="I14" s="5"/>
      <c r="J14" s="5"/>
      <c r="K14" s="5"/>
      <c r="L14" s="5"/>
      <c r="M14" s="5"/>
      <c r="N14" s="5"/>
    </row>
    <row r="15" spans="1:17" x14ac:dyDescent="0.3">
      <c r="A15" s="5"/>
      <c r="B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8" spans="2:17" x14ac:dyDescent="0.3">
      <c r="B18" s="4"/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  <c r="I18" s="4" t="s">
        <v>3</v>
      </c>
      <c r="J18" s="4" t="s">
        <v>4</v>
      </c>
      <c r="K18" s="4" t="s">
        <v>5</v>
      </c>
      <c r="L18" s="4" t="s">
        <v>6</v>
      </c>
      <c r="M18" s="4" t="s">
        <v>7</v>
      </c>
      <c r="N18" s="4" t="s">
        <v>8</v>
      </c>
      <c r="O18" s="4" t="s">
        <v>6</v>
      </c>
      <c r="P18" s="4" t="s">
        <v>7</v>
      </c>
      <c r="Q18" s="4" t="s">
        <v>8</v>
      </c>
    </row>
    <row r="19" spans="2:17" x14ac:dyDescent="0.3">
      <c r="B19" s="3" t="s">
        <v>2</v>
      </c>
      <c r="C19" s="4">
        <f>AVERAGE(C6:E6)</f>
        <v>89.033333333333346</v>
      </c>
      <c r="D19" s="4">
        <f>AVERAGE(C7:E7)</f>
        <v>88.693333333333328</v>
      </c>
      <c r="E19" s="4">
        <f>AVERAGE(C8:E8)</f>
        <v>91.339999999999989</v>
      </c>
      <c r="F19" s="4">
        <f>AVERAGE(F6:H6)</f>
        <v>91.110000000000014</v>
      </c>
      <c r="G19" s="4">
        <f>AVERAGE(F7:H7)</f>
        <v>89.73</v>
      </c>
      <c r="H19" s="4">
        <f>AVERAGE(F8:H8)</f>
        <v>89.443333333333328</v>
      </c>
      <c r="I19" s="4">
        <f>AVERAGE(I6:K6)</f>
        <v>90.893333333333331</v>
      </c>
      <c r="J19" s="4">
        <f>AVERAGE(I7:K7)</f>
        <v>90.196666666666673</v>
      </c>
      <c r="K19" s="4">
        <f>AVERAGE(I8:K8)</f>
        <v>88.763333333333335</v>
      </c>
      <c r="L19" s="4">
        <f>AVERAGE(L6:N6)</f>
        <v>89.089999999999989</v>
      </c>
      <c r="M19" s="4">
        <f>AVERAGE(L7:N7)</f>
        <v>90.90666666666668</v>
      </c>
      <c r="N19" s="4">
        <f>AVERAGE(L8:N8)</f>
        <v>89.643333333333331</v>
      </c>
      <c r="O19" s="4">
        <f>AVERAGE(O6:Q6)</f>
        <v>89.396666666666661</v>
      </c>
      <c r="P19" s="4">
        <f>AVERAGE(O7:Q7)</f>
        <v>89.476666666666674</v>
      </c>
      <c r="Q19" s="4">
        <f>AVERAGE(O8:Q8)</f>
        <v>90.703333333333333</v>
      </c>
    </row>
    <row r="20" spans="2:17" x14ac:dyDescent="0.3">
      <c r="B20" s="4" t="s">
        <v>1</v>
      </c>
      <c r="C20" s="14">
        <f>STDEV(C6:E6)</f>
        <v>2.3713568549109896</v>
      </c>
      <c r="D20" s="14">
        <f>STDEV(C7:E7)</f>
        <v>3.1388108151548928</v>
      </c>
      <c r="E20" s="14">
        <f>STDEV(C8:E8)</f>
        <v>3.106621959621096</v>
      </c>
      <c r="F20" s="14">
        <f>STDEV(F6:H6)</f>
        <v>2.3595974232906736</v>
      </c>
      <c r="G20" s="14">
        <f>STDEV(F7:H7)</f>
        <v>2.5894594030414972</v>
      </c>
      <c r="H20" s="14">
        <f>STDEV(F8:H8)</f>
        <v>1.8804343469883005</v>
      </c>
      <c r="I20" s="14">
        <f>STDEV(I6:K6)</f>
        <v>0.89790496898799843</v>
      </c>
      <c r="J20" s="14">
        <f>STDEV(I7:K7)</f>
        <v>2.6078790871766562</v>
      </c>
      <c r="K20" s="14">
        <f>STDEV(I8:K8)</f>
        <v>2.1875633324165418</v>
      </c>
      <c r="L20" s="14">
        <f>STDEV(L6:N6)</f>
        <v>2.8433606876370834</v>
      </c>
      <c r="M20" s="14">
        <f>STDEV(L7:N7)</f>
        <v>2.4055214264964064</v>
      </c>
      <c r="N20" s="14">
        <f>STDEV(L8:N8)</f>
        <v>3.8113820765351467</v>
      </c>
      <c r="O20" s="4">
        <f>STDEV(O6:Q6)</f>
        <v>1.3451517882132613</v>
      </c>
      <c r="P20" s="4">
        <f>STDEV(O7:Q7)</f>
        <v>2.9815488145145856</v>
      </c>
      <c r="Q20" s="4">
        <f>STDEV(O8:Q8)</f>
        <v>2.0881890080482006</v>
      </c>
    </row>
    <row r="21" spans="2:17" x14ac:dyDescent="0.3">
      <c r="H21" s="2"/>
      <c r="I21" s="2"/>
      <c r="J21" s="2"/>
      <c r="K21" s="2"/>
      <c r="L21" s="2"/>
      <c r="M21" s="2"/>
      <c r="N21" s="2"/>
      <c r="O21" s="2"/>
      <c r="P21" s="2"/>
    </row>
    <row r="22" spans="2:17" x14ac:dyDescent="0.3">
      <c r="H22" s="1"/>
      <c r="I22" s="1"/>
      <c r="J22" s="1"/>
      <c r="K22" s="1"/>
      <c r="L22" s="1"/>
      <c r="M22" s="1"/>
      <c r="N22" s="1"/>
      <c r="O22" s="1"/>
      <c r="P22" s="1"/>
    </row>
    <row r="23" spans="2:17" x14ac:dyDescent="0.3">
      <c r="H23" s="1"/>
      <c r="I23" s="1"/>
      <c r="J23" s="1"/>
      <c r="K23" s="1"/>
      <c r="L23" s="1"/>
      <c r="M23" s="1"/>
      <c r="N23" s="1"/>
      <c r="O23" s="1"/>
      <c r="P23" s="1"/>
    </row>
    <row r="24" spans="2:17" x14ac:dyDescent="0.3">
      <c r="H24" s="1"/>
      <c r="I24" s="1"/>
      <c r="J24" s="1"/>
      <c r="K24" s="1"/>
      <c r="L24" s="1"/>
      <c r="M24" s="1"/>
      <c r="N24" s="1"/>
      <c r="O24" s="1"/>
      <c r="P24" s="1"/>
    </row>
    <row r="25" spans="2:17" x14ac:dyDescent="0.3">
      <c r="H25" s="1"/>
      <c r="I25" s="1"/>
      <c r="J25" s="1"/>
      <c r="K25" s="1"/>
      <c r="L25" s="1"/>
      <c r="M25" s="1"/>
      <c r="N25" s="1"/>
      <c r="O25" s="1"/>
      <c r="P25" s="1"/>
    </row>
    <row r="26" spans="2:17" x14ac:dyDescent="0.3">
      <c r="H26" s="1"/>
      <c r="I26" s="1"/>
      <c r="J26" s="1"/>
      <c r="K26" s="1"/>
      <c r="L26" s="1"/>
      <c r="M26" s="1"/>
      <c r="N26" s="1"/>
      <c r="O26" s="1"/>
      <c r="P26" s="1"/>
    </row>
  </sheetData>
  <mergeCells count="5">
    <mergeCell ref="I5:K5"/>
    <mergeCell ref="L5:N5"/>
    <mergeCell ref="O5:Q5"/>
    <mergeCell ref="C5:E5"/>
    <mergeCell ref="F5:H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dcterms:created xsi:type="dcterms:W3CDTF">2022-11-15T18:36:40Z</dcterms:created>
  <dcterms:modified xsi:type="dcterms:W3CDTF">2022-11-15T19:19:57Z</dcterms:modified>
</cp:coreProperties>
</file>