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queryTables/queryTable1.xml" ContentType="application/vnd.openxmlformats-officedocument.spreadsheetml.queryTable+xml"/>
  <Override PartName="/xl/pivotTables/pivotTable1.xml" ContentType="application/vnd.openxmlformats-officedocument.spreadsheetml.pivotTable+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pivotTables/pivotTable2.xml" ContentType="application/vnd.openxmlformats-officedocument.spreadsheetml.pivotTable+xml"/>
  <Override PartName="/xl/drawings/drawing2.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pivotTables/pivotTable3.xml" ContentType="application/vnd.openxmlformats-officedocument.spreadsheetml.pivotTable+xml"/>
  <Override PartName="/xl/drawings/drawing3.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pivotTables/pivotTable4.xml" ContentType="application/vnd.openxmlformats-officedocument.spreadsheetml.pivotTable+xml"/>
  <Override PartName="/xl/pivotTables/pivotTable5.xml" ContentType="application/vnd.openxmlformats-officedocument.spreadsheetml.pivotTable+xml"/>
  <Override PartName="/xl/drawings/drawing4.xml" ContentType="application/vnd.openxmlformats-officedocument.drawing+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pivotTables/pivotTable6.xml" ContentType="application/vnd.openxmlformats-officedocument.spreadsheetml.pivotTable+xml"/>
  <Override PartName="/xl/drawings/drawing5.xml" ContentType="application/vnd.openxmlformats-officedocument.drawing+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pivotTables/pivotTable7.xml" ContentType="application/vnd.openxmlformats-officedocument.spreadsheetml.pivotTable+xml"/>
  <Override PartName="/xl/drawings/drawing6.xml" ContentType="application/vnd.openxmlformats-officedocument.drawing+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pivotTables/pivotTable8.xml" ContentType="application/vnd.openxmlformats-officedocument.spreadsheetml.pivotTable+xml"/>
  <Override PartName="/xl/drawings/drawing7.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529"/>
  <workbookPr hidePivotFieldList="1"/>
  <mc:AlternateContent xmlns:mc="http://schemas.openxmlformats.org/markup-compatibility/2006">
    <mc:Choice Requires="x15">
      <x15ac:absPath xmlns:x15ac="http://schemas.microsoft.com/office/spreadsheetml/2010/11/ac" url="https://upvedues-my.sharepoint.com/personal/bernatrm_upv_edu_es/Documents/Asignaturas/TFG y TFM/TFG Ines/Borradores Memoria TFG/BORRADORES/VERSIONES FINALES DE INES/"/>
    </mc:Choice>
  </mc:AlternateContent>
  <xr:revisionPtr revIDLastSave="1" documentId="11_9B73ADBF28C6349D91BE8BBED76C1957F862E853" xr6:coauthVersionLast="47" xr6:coauthVersionMax="47" xr10:uidLastSave="{AF904637-2055-46E2-8C97-D6A5DB7E6623}"/>
  <bookViews>
    <workbookView xWindow="-110" yWindow="-110" windowWidth="19420" windowHeight="10300" xr2:uid="{00000000-000D-0000-FFFF-FFFF00000000}"/>
  </bookViews>
  <sheets>
    <sheet name="GANDIA TURISMO ACCESIBLE xls" sheetId="2" r:id="rId1"/>
    <sheet name="Hoja4" sheetId="7" state="hidden" r:id="rId2"/>
    <sheet name="P1" sheetId="4" r:id="rId3"/>
    <sheet name="P2" sheetId="8" r:id="rId4"/>
    <sheet name="P3" sheetId="9" r:id="rId5"/>
    <sheet name="P4" sheetId="10" r:id="rId6"/>
    <sheet name="P5" sheetId="11" r:id="rId7"/>
    <sheet name="P6" sheetId="12" r:id="rId8"/>
    <sheet name="P7" sheetId="13" r:id="rId9"/>
  </sheets>
  <definedNames>
    <definedName name="DatosExternos_1" localSheetId="0" hidden="1">'GANDIA TURISMO ACCESIBLE xls'!$A$2:$BA$12</definedName>
  </definedNames>
  <calcPr calcId="191029"/>
  <pivotCaches>
    <pivotCache cacheId="0" r:id="rId10"/>
  </pivotCache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E14" i="2" l="1"/>
  <c r="AE13" i="2"/>
  <c r="AC13" i="2"/>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00000000-0015-0000-FFFF-FFFF00000000}" keepAlive="1" name="Consulta - GANDIA TURISMO ACCESIBLE xls" description="Conexión a la consulta 'GANDIA TURISMO ACCESIBLE xls' en el libro." type="5" refreshedVersion="8" background="1" saveData="1">
    <dbPr connection="Provider=Microsoft.Mashup.OleDb.1;Data Source=$Workbook$;Location=GANDIA TURISMO ACCESIBLE xls;Extended Properties=&quot;&quot;" command="SELECT * FROM [GANDIA TURISMO ACCESIBLE xls]"/>
  </connection>
</connections>
</file>

<file path=xl/sharedStrings.xml><?xml version="1.0" encoding="utf-8"?>
<sst xmlns="http://schemas.openxmlformats.org/spreadsheetml/2006/main" count="431" uniqueCount="186">
  <si>
    <t/>
  </si>
  <si>
    <t>Nombre y apellidos</t>
  </si>
  <si>
    <t>Si lo desea, puede indicar los motivos  por los que considera que dicha medida es la más efectiva. En caso de haber señalado “Otro tipo de acciones”, por favor, anótela aquí.</t>
  </si>
  <si>
    <t>¿Considera usted que hay empresas turísticas de Gandia que miden y comunican el impacto social de sus inversiones en la mejora de la accesibilidad de los establecimientos?</t>
  </si>
  <si>
    <t>En caso afirmativo, indique  qué empresas o tipo de empresas percibe usted que miden y comunican dicho impacto social.</t>
  </si>
  <si>
    <t>¿Y considera usted que desde el sector público de Gandia se mide y comunica el impacto social de inversiones publicas en mejora de la accesibilidad?</t>
  </si>
  <si>
    <t xml:space="preserve">A continuación, puede explicar por qué percibe usted que desde el sector público se actúa así (tanto en caso afirmativo como negativo). </t>
  </si>
  <si>
    <t>¿Cree que existe en Gandia un liderazgo claro que impulse los planes de mejora de la accesibilidad?</t>
  </si>
  <si>
    <t>¿Quién tiene este liderazgo? O bien,  si no existe dicho liderazgo, ¿quién cree usted que debería liderar los planes de mejora de la accesibilidad?</t>
  </si>
  <si>
    <t>Para finalizar, puede añadir aquí cualquier sugerencia o idea que considere relevante para este estudio. Muchas gracias, de nuevo, por su colaboración.</t>
  </si>
  <si>
    <t>Prefiero que mis respuestas se reflejen de forma anónima en el TFG. Sus respuestas se citarán como "opinión de un entrevistado del sector público,  del sector privado o de las asociaciones de personas con discapacidad", según proceda.</t>
  </si>
  <si>
    <t>Fundamental</t>
  </si>
  <si>
    <t>Bastante fácil</t>
  </si>
  <si>
    <t>Bastante difícil</t>
  </si>
  <si>
    <t>Muy fácil</t>
  </si>
  <si>
    <t>Bastante favorable</t>
  </si>
  <si>
    <t>Algo favorable</t>
  </si>
  <si>
    <t>El sector privado puede presentar dificultades a la hora de implantar medidas de accesibilidad por el coste que pueden tener estas medidas, por lo que será importante el acceso a ayudas o subvenciones que puedan apoyar estas iniciativas.</t>
  </si>
  <si>
    <t>Como una inversión</t>
  </si>
  <si>
    <t>Como un gasto</t>
  </si>
  <si>
    <t xml:space="preserve">Zonas no adaptadas debido a la dificultad del terreno, como en la Cova del Parpalló o el Castell de Bayrén. </t>
  </si>
  <si>
    <t>La playa Nord si que cuenta con una buena accesibilidad y servicios. La accesibilidad cognitiva de la información turística es mejorable, adaptándola a colectivos y personas con distintas capacidades y necesidades (personas mayores, discapacidad visual, discapacidad intelectual, discapacidad auditiva...). Comercios y restaurantes no adaptados.</t>
  </si>
  <si>
    <t>Al igual que en la anterior respuesta, falta de una señalización que llegue a todos los colectivos, además de algunas calles con empedrado o ladrillo que pueden dificultar la movilidad de personas con silla de ruedas. Comercios y restaurantes no adaptados.</t>
  </si>
  <si>
    <t>Por que serviría para informar y concienciar al sector privado para hacerles cumplir la normativa de una forma más individualizada.</t>
  </si>
  <si>
    <t>NS/NC</t>
  </si>
  <si>
    <t>NS NC</t>
  </si>
  <si>
    <t>Sí;NS/NC</t>
  </si>
  <si>
    <t>El Ayuntamiento ha lanzado un plan estratégico de turismo sostenible donde hay contempladas algunas medidas de accesibilidad, aunque se reduce al concepto de accesibildiad física y no el concepto de accesibilidad universal, en la que se incluyen la accesibilidad auditiva, física y cognitiva.</t>
  </si>
  <si>
    <t>Sí</t>
  </si>
  <si>
    <t>El Ayuntamiento, a través de su departamento de turismo y de urbanismo, aunque debería colaborar con entidades sociales que tienen el conocimiento y la práctica para ampliar y mejorar esta accesibilidad a todos los agentes implicados y a la ciudadanía.</t>
  </si>
  <si>
    <t xml:space="preserve">La accesibilidad debería ser un área transversal del impacto social y, por ende, una responsabilidad de las instituciones y de las empresas privadas que abarca no solo el sector turístico si no toda el tejido empresarial. </t>
  </si>
  <si>
    <t>KARINA AGUD</t>
  </si>
  <si>
    <t>Autorizo a que mis respuestas y opiniones personales aparezcan citadas en el TFG, con mi nombre como autor..</t>
  </si>
  <si>
    <t>Ni difícil ni fácil</t>
  </si>
  <si>
    <t>Muy favorable</t>
  </si>
  <si>
    <t>La ejecución de actuaciones para la mejora de la accesibilidad física del destino y de los establecimientos turísticos depende de muchos factores. En general, el cumplimento con las normativas vigentes es muy elevado, si bien es cierto que mejorar esas directrices depende de los recursos disponibles y de la capacidad de inversión. En este caso, si se precisan más ayudas públicas para la financiación de acciones.</t>
  </si>
  <si>
    <t>Sobre todo el acceso a la información</t>
  </si>
  <si>
    <t>Las relacionadas con accesibilidad sensorial y cognitiva fundamentalmente.</t>
  </si>
  <si>
    <t xml:space="preserve">Por el razonamiento expuesto anteriormente. </t>
  </si>
  <si>
    <t xml:space="preserve">Desconozco </t>
  </si>
  <si>
    <t>No</t>
  </si>
  <si>
    <t>No hemos llegado a esa fase de trabajo todavía</t>
  </si>
  <si>
    <t>Área de Turismo</t>
  </si>
  <si>
    <t>Gandia está en este momento en proceso de redacción de su Plan de Accesibilidad Turística</t>
  </si>
  <si>
    <t>La mayoría de establecimientos turísticos están muy concienciados con el tema de la hacer un turismo accesible para todos, pero hay algún caso que no es así, pero es casi la excepción, la mayoría sí que lo están. Hay mucha concienciacion pero aún queda mucho camino hasta que se materialice.</t>
  </si>
  <si>
    <t>El Celler del Duc está bastante bien adaptado, luego el castillo de Bayren o la cova del Parpalló no están adaptadas para personas con movilidad reducida. Y también hace falta guías especializados en saber hacer las explicaciones para que sean comprensibles para personas invidentes, sordas o sordociegos.</t>
  </si>
  <si>
    <t>Que las rampas no llegan hasta la orilla del mar y las sillas de ruedas no pueden ir por la arena seca porque no ruedan bien. Y poner monitores que ayuden a las personas con discapacidad física a levantarse de la silla y acompañarles al agua.</t>
  </si>
  <si>
    <t xml:space="preserve">Precisamente el Centro Histórico de Gandia es muy accesible para cualquier tipo de discapacidad por que las calles son llanas, no tienen cuestas, y son todas peatonales, por lo que la ausencia de tráfico les da mucha seguridad a las personas con cualquier tipo de discapacidad. </t>
  </si>
  <si>
    <t>Creo que las ayudas y subvenciones públicas es la más efectiva, porque en ocasiones sí que desean hacer el establecimiento turístico accesible, pero no lo hacen por que no pueden hacer frente a la inversión que se requiere.</t>
  </si>
  <si>
    <t>COTALBA, CB</t>
  </si>
  <si>
    <t>Si porque el sector público nos convoca todos los años a hacer cursos para conocer y mejorar la accesibilidad, y en esos cursos se nos comunica el impacto social de inversiones públicas y privadas en accesibilidad</t>
  </si>
  <si>
    <t>La  Técnico de turismo</t>
  </si>
  <si>
    <t>Hay que hacer más campañas de concienciacion de la discapacidad, y concienciar a la gente que todos somos iguales, solo que tenemos que esforzarnos más en hacer que la persona que tenga la discapacidad pueda disfrutar de la experiencia como.cualquier otra.</t>
  </si>
  <si>
    <t>Victor Timoner Aparisi</t>
  </si>
  <si>
    <t>Muy importante</t>
  </si>
  <si>
    <t>Poco favorable</t>
  </si>
  <si>
    <t>En la administración publica no ha habido concienciación hasta hace bien poco y desde la privada solo cuando la administración se lo exige.</t>
  </si>
  <si>
    <t>el propio acceso a la playa, se genero una barrera de unos 80cm, (muro). y se intento remendar con una rampa que no cumple la pendiente para que una persona en silla de ruedas pueda subirla por si mismo. Plazas de aparcamientos en lineas posteriores a la primera linea. Etc.</t>
  </si>
  <si>
    <t xml:space="preserve">la respuesta a la pregunta anterior. </t>
  </si>
  <si>
    <t>creo que en el centro de Gandia esta bastante resuelto.</t>
  </si>
  <si>
    <t>facilitaría a las empresas la adaptación de los negocios.</t>
  </si>
  <si>
    <t>pocas.</t>
  </si>
  <si>
    <t>se van adaptando a base de normativas exigidas por organismos superiores.</t>
  </si>
  <si>
    <t>una comisión formada por administración y representantes de los colectivos afectados.</t>
  </si>
  <si>
    <t>Creo que se debería consultar sistemáticamente con los colectivos afectados, ellos conocen mejor que nadie los problemas que padecen.</t>
  </si>
  <si>
    <t xml:space="preserve">ACERAS, PASOS </t>
  </si>
  <si>
    <t xml:space="preserve">ACERAS, no conozco muy bien </t>
  </si>
  <si>
    <t xml:space="preserve">NO ES CUESTIÓN DE CASTIGAR O FACILITAR. </t>
  </si>
  <si>
    <t>no</t>
  </si>
  <si>
    <t>GOBIERNO CON POLITCIA SOCIAL INCLUSIVA</t>
  </si>
  <si>
    <t>GOBIERNO LOCAL</t>
  </si>
  <si>
    <t>GRACIAS</t>
  </si>
  <si>
    <t>Desde el sector público se entiende como un necesidad, al estar más concienciados de la carencia existente, y ya se ha empezado a trabajar al respecto. El sector privado está menos concienciado y parte del sector no ven la necesidad de llevar a cabo acciones de accesibilidad ya que es más complicado</t>
  </si>
  <si>
    <t>En la marjal es más sencillo salvar las barreras arquitectónica que en Cova de Parpalló o Bayren, por la localización de los espacios. En ninguno de todos los espacios se puede encontrar la cartelería adaptada a lectura fácil, lo que sería una acción a considerar. También se echa de menos códigos QR en los que se puedan encontrar módulos de lectura para invidentes marcado con códigos en Braille, aunque si que es cierto que la web turística del destino si lo tiene (www.visitgandia.com)</t>
  </si>
  <si>
    <t>La playa está bastante adaptada, ya que tiene módulos de accesibilidad y servicio de baño adaptado</t>
  </si>
  <si>
    <t>El centro de Gandia es bastante amable en temas de accesibilidad, está bastante adaptado aunque hay acciones que se podrían llevara acabo</t>
  </si>
  <si>
    <t>Es el principal problema de la empresa privada, la dificultad de inversión</t>
  </si>
  <si>
    <t>Son acciones que se suelen comunicar</t>
  </si>
  <si>
    <t>Son acciones que se llevan a cabo pero no se divulgan</t>
  </si>
  <si>
    <t xml:space="preserve">El liderazgo está en el DTI pero la necesidad de transversalidad del proyecto dificulta mucho  llevarlo a cabo por la falta de concienciación de muchos de los agentes implicados. </t>
  </si>
  <si>
    <t>Hay que tener en cuenta la accesibilidad en todos los aspectos, no solo en la gente con movilidad reducida</t>
  </si>
  <si>
    <t>La falta de continuidad en itinerarios referidos a espacios accesibles.</t>
  </si>
  <si>
    <t>Muchos negocios (restaurantes, tiendas, etc) no son completamente accesibles.</t>
  </si>
  <si>
    <t>Falta de información específica sobre accesibilidad en folletos y publicidad.</t>
  </si>
  <si>
    <t>Hace años que las normas sobre accesibilidad están en vigor y es momento de exigir su cumplimiento.</t>
  </si>
  <si>
    <t>Los hoteles</t>
  </si>
  <si>
    <t>Nunca se hacen campañas de promoción del turismo poniendo como valor este parametro</t>
  </si>
  <si>
    <t>La administración local y autonomica</t>
  </si>
  <si>
    <t>Hay que eliminar totalmente las barreras arquitectónicas ya que los espacios o están adaptados o no lo están.</t>
  </si>
  <si>
    <t>Bastante importante</t>
  </si>
  <si>
    <t>Falta de accesibilidad con silla de ruedas</t>
  </si>
  <si>
    <t>Aceras en mal estado</t>
  </si>
  <si>
    <t>Falta de subvenciones para adecuar los espacios</t>
  </si>
  <si>
    <t>Trabajo en sector publico y veo que se comunica</t>
  </si>
  <si>
    <t>Ayuntamiento</t>
  </si>
  <si>
    <t>Gracias</t>
  </si>
  <si>
    <t>Falta de comunicación: adaptaciones a la lengua de signos, interpretes de ls.</t>
  </si>
  <si>
    <t xml:space="preserve">Campañas de sensibilización con ayudas y subvenciones. Facilitaría su integración. </t>
  </si>
  <si>
    <t xml:space="preserve">No se me ocurre ahora ninguna. </t>
  </si>
  <si>
    <t>El ayuntamiento de Gandía fomenta a la empresas para que accedan a la inclusión.</t>
  </si>
  <si>
    <t xml:space="preserve">Es el movimiento asociativo o redes que lo movilizan. Se debería empezar desde la educación primaria. </t>
  </si>
  <si>
    <t>Si este estudio sirve para concienciar el turismo accesible, será un magnifico trabajo. de lo contrario, tendremos que seguir luchando.</t>
  </si>
  <si>
    <t xml:space="preserve">No hay ninguna </t>
  </si>
  <si>
    <t xml:space="preserve">No hay </t>
  </si>
  <si>
    <t>Hotel Bayren</t>
  </si>
  <si>
    <t xml:space="preserve">El Ayto adopta medidas de fomento e inversión en el se for turístico </t>
  </si>
  <si>
    <t xml:space="preserve">El Ayuntamiento </t>
  </si>
  <si>
    <t>Todo bien</t>
  </si>
  <si>
    <t>Stakeholder</t>
  </si>
  <si>
    <t>Privado</t>
  </si>
  <si>
    <t>Público</t>
  </si>
  <si>
    <t>Accesibilidad</t>
  </si>
  <si>
    <t>Impor Campañas Sensibilización</t>
  </si>
  <si>
    <t>Importancia guía de accesibilidad turística</t>
  </si>
  <si>
    <t>Facilidad el sector privado, ejecutar actuaciones</t>
  </si>
  <si>
    <t xml:space="preserve">Import Colaboración interdepartamental </t>
  </si>
  <si>
    <t xml:space="preserve">Import Asesoramiento la mejora de la accesibilidad </t>
  </si>
  <si>
    <t>Import Dotación de servicios para la accesibilidad</t>
  </si>
  <si>
    <t>Import mecanismos y herramientas participativo</t>
  </si>
  <si>
    <t>Import Generar conciencia sector publico</t>
  </si>
  <si>
    <t xml:space="preserve">Import Generar conciencia en el sector privado </t>
  </si>
  <si>
    <t xml:space="preserve">Facilidad desde el sector público, ejecutar actuaciones </t>
  </si>
  <si>
    <t>Comentarios para aclarar valoración anterior.</t>
  </si>
  <si>
    <t>SECTOR PÚBLICO DE GANDIA considera]</t>
  </si>
  <si>
    <t>SECTOR PRIVADO DE GANDIA considera</t>
  </si>
  <si>
    <t xml:space="preserve">En  playa de Gandia principales barreras </t>
  </si>
  <si>
    <t xml:space="preserve">En entorno natural  principales barreras </t>
  </si>
  <si>
    <t>Centro Histórico principales barreras</t>
  </si>
  <si>
    <t xml:space="preserve">accion más efectiva para accesibilidad establecimientos </t>
  </si>
  <si>
    <t>Campañas de comunicación y sensibilización dirigidas a los establecimientos</t>
  </si>
  <si>
    <t>Ayudas y subvenciones públicas a los establecimientos</t>
  </si>
  <si>
    <t>Incrementar las inspecciones y aplicar las sanciones que corresponde a los establecimientos que incumplan la normativa vigente.</t>
  </si>
  <si>
    <t>Incrementar las inspecciones informativas a establecimientos (sugiriendo mejoras e informando sobre normas que debe cumplir y plazos para hacerlo, sin sanciones)</t>
  </si>
  <si>
    <t xml:space="preserve">Cláusula sobre confidencialidad.
</t>
  </si>
  <si>
    <t>Etiquetas de fila</t>
  </si>
  <si>
    <t>Total general</t>
  </si>
  <si>
    <t>P1a</t>
  </si>
  <si>
    <t>P1c</t>
  </si>
  <si>
    <t>P1b</t>
  </si>
  <si>
    <t>P1d</t>
  </si>
  <si>
    <t>P1e</t>
  </si>
  <si>
    <t>P1f</t>
  </si>
  <si>
    <t>Promedio de P1a</t>
  </si>
  <si>
    <t>Promedio de P1d</t>
  </si>
  <si>
    <t>Promedio de P1b</t>
  </si>
  <si>
    <t>Promedio de P1c</t>
  </si>
  <si>
    <t>Promedio de P1e</t>
  </si>
  <si>
    <t>Promedio de P1f</t>
  </si>
  <si>
    <t>Conciencia sector público</t>
  </si>
  <si>
    <t>Conciencia sector privado</t>
  </si>
  <si>
    <t>Ejecutar actuaciones sector públio</t>
  </si>
  <si>
    <t>Ejecutar actuaciones sector privado</t>
  </si>
  <si>
    <t>Actitud del Sector público</t>
  </si>
  <si>
    <t xml:space="preserve">Actitud del Sector privado </t>
  </si>
  <si>
    <t>Actitud sector público</t>
  </si>
  <si>
    <t>Actitud sector privado</t>
  </si>
  <si>
    <t>Sector Público</t>
  </si>
  <si>
    <t>Sector Privado</t>
  </si>
  <si>
    <t>Suma de Sí</t>
  </si>
  <si>
    <t>Suma de No</t>
  </si>
  <si>
    <t>Suma de NS/NC</t>
  </si>
  <si>
    <t>Sí existe liderazgo</t>
  </si>
  <si>
    <t>No existe liderazgo</t>
  </si>
  <si>
    <t>Suma de Sí existe liderazgo</t>
  </si>
  <si>
    <t>Suma de No existe liderazgo</t>
  </si>
  <si>
    <t>En primer lugar, le pedimos que indique el grado de importancia que usted le otorga a cada una de las 6 medidas del “Programa 34-Accesibilidad” de Plan DTI de Gandia 2020-2025.</t>
  </si>
  <si>
    <t>_-</t>
  </si>
  <si>
    <t>Por favor, indique su valoración sobre del grado de facilidad para cada uno de los siguientes tipos de acciones que pueden llevarse a cabo en Gandia.</t>
  </si>
  <si>
    <t>Desde su punto de vista ¿cuál cree usted que es la actitud de cada sector hacia las actuaciones que mejoren la accesibilidad de Gandia como destino turístico?</t>
  </si>
  <si>
    <t>A continuación, puede añadir los comentarios que considere oportunos para aclarar o explicar su valoración anterior.</t>
  </si>
  <si>
    <t>¿Cómo considera usted que se conciben las actuaciones en materia de accesibilidad por parte de cada sector?</t>
  </si>
  <si>
    <t>¿Cuáles cree usted que son las principales barreras de accesibilidad que encuentran los turistas que visitan Gandia?</t>
  </si>
  <si>
    <t>Por favor, indique cuál de las siguientes acciones considera usted que sería la más efectiva, para conseguir la mejora en la accesibilidad de los establecimientos turísticos de Gandia,</t>
  </si>
  <si>
    <t>Generar Conciencia  en sector privado</t>
  </si>
  <si>
    <t>Generar Conciencia  en sector público</t>
  </si>
  <si>
    <t>Ejecutar actuaciones desde el sector privado</t>
  </si>
  <si>
    <t>Ejecutar actuaciones desde el sector público</t>
  </si>
  <si>
    <t>Percepcion sobre la actitud del sector público</t>
  </si>
  <si>
    <t>Percepcion sobre la actitud del sector privado</t>
  </si>
  <si>
    <t>Cuenta de SECTOR PÚBLICO DE GANDIA considera]</t>
  </si>
  <si>
    <t>Cuenta de SECTOR PRIVADO DE GANDIA considera</t>
  </si>
  <si>
    <t>Etiquetas de columna</t>
  </si>
  <si>
    <t>_Ayudas y subvenciones públicas a los establecimientos</t>
  </si>
  <si>
    <t>_Incrementar las inspecciones informativas a establecimientos (sin sanciones)</t>
  </si>
  <si>
    <t xml:space="preserve">_Incrementar las inspecciones y aplicar las sanciones a los establecimientos que incumplan la normativa </t>
  </si>
  <si>
    <t>_Campañas de comunicación y sensibilización dirigidas a los establecimientos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</si>
</sst>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4" x14ac:knownFonts="1">
    <font>
      <sz val="11"/>
      <color theme="1"/>
      <name val="Calibri"/>
      <family val="2"/>
      <scheme val="minor"/>
    </font>
    <font>
      <b/>
      <sz val="11"/>
      <color theme="1"/>
      <name val="Calibri"/>
      <family val="2"/>
      <scheme val="minor"/>
    </font>
    <font>
      <sz val="8"/>
      <name val="Calibri"/>
      <family val="2"/>
      <scheme val="minor"/>
    </font>
    <font>
      <b/>
      <sz val="11"/>
      <color theme="0"/>
      <name val="Calibri"/>
      <family val="2"/>
      <scheme val="minor"/>
    </font>
  </fonts>
  <fills count="12">
    <fill>
      <patternFill patternType="none"/>
    </fill>
    <fill>
      <patternFill patternType="gray125"/>
    </fill>
    <fill>
      <patternFill patternType="solid">
        <fgColor theme="5" tint="0.39997558519241921"/>
        <bgColor indexed="64"/>
      </patternFill>
    </fill>
    <fill>
      <patternFill patternType="solid">
        <fgColor theme="2" tint="-0.249977111117893"/>
        <bgColor indexed="64"/>
      </patternFill>
    </fill>
    <fill>
      <patternFill patternType="solid">
        <fgColor theme="8" tint="-0.249977111117893"/>
        <bgColor indexed="64"/>
      </patternFill>
    </fill>
    <fill>
      <patternFill patternType="solid">
        <fgColor theme="7" tint="-0.249977111117893"/>
        <bgColor indexed="64"/>
      </patternFill>
    </fill>
    <fill>
      <patternFill patternType="solid">
        <fgColor theme="5" tint="-0.249977111117893"/>
        <bgColor indexed="64"/>
      </patternFill>
    </fill>
    <fill>
      <patternFill patternType="solid">
        <fgColor theme="3" tint="-0.249977111117893"/>
        <bgColor indexed="64"/>
      </patternFill>
    </fill>
    <fill>
      <patternFill patternType="solid">
        <fgColor theme="1" tint="0.249977111117893"/>
        <bgColor indexed="64"/>
      </patternFill>
    </fill>
    <fill>
      <patternFill patternType="solid">
        <fgColor theme="5" tint="-0.499984740745262"/>
        <bgColor indexed="64"/>
      </patternFill>
    </fill>
    <fill>
      <patternFill patternType="solid">
        <fgColor theme="9" tint="-0.249977111117893"/>
        <bgColor indexed="64"/>
      </patternFill>
    </fill>
    <fill>
      <patternFill patternType="solid">
        <fgColor theme="4" tint="-0.249977111117893"/>
        <bgColor indexed="64"/>
      </patternFill>
    </fill>
  </fills>
  <borders count="9">
    <border>
      <left/>
      <right/>
      <top/>
      <bottom/>
      <diagonal/>
    </border>
    <border>
      <left style="thin">
        <color indexed="64"/>
      </left>
      <right/>
      <top/>
      <bottom/>
      <diagonal/>
    </border>
    <border>
      <left/>
      <right style="thin">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1">
    <xf numFmtId="0" fontId="0" fillId="0" borderId="0"/>
  </cellStyleXfs>
  <cellXfs count="51">
    <xf numFmtId="0" fontId="0" fillId="0" borderId="0" xfId="0"/>
    <xf numFmtId="0" fontId="0" fillId="0" borderId="0" xfId="0" applyAlignment="1">
      <alignment wrapText="1"/>
    </xf>
    <xf numFmtId="0" fontId="0" fillId="0" borderId="0" xfId="0" pivotButton="1"/>
    <xf numFmtId="0" fontId="0" fillId="0" borderId="0" xfId="0" applyAlignment="1">
      <alignment horizontal="left"/>
    </xf>
    <xf numFmtId="0" fontId="0" fillId="0" borderId="0" xfId="0" applyAlignment="1">
      <alignment horizontal="center" wrapText="1"/>
    </xf>
    <xf numFmtId="164" fontId="0" fillId="0" borderId="0" xfId="0" applyNumberFormat="1"/>
    <xf numFmtId="0" fontId="0" fillId="0" borderId="0" xfId="0" applyAlignment="1">
      <alignment horizontal="right" wrapText="1"/>
    </xf>
    <xf numFmtId="0" fontId="1" fillId="0" borderId="0" xfId="0" applyFont="1" applyAlignment="1">
      <alignment horizontal="right" wrapText="1"/>
    </xf>
    <xf numFmtId="1" fontId="0" fillId="0" borderId="0" xfId="0" applyNumberFormat="1" applyAlignment="1">
      <alignment horizontal="right" wrapText="1"/>
    </xf>
    <xf numFmtId="0" fontId="0" fillId="0" borderId="1" xfId="0" applyBorder="1" applyAlignment="1">
      <alignment horizontal="right" wrapText="1"/>
    </xf>
    <xf numFmtId="0" fontId="0" fillId="0" borderId="2" xfId="0" applyBorder="1" applyAlignment="1">
      <alignment horizontal="right" wrapText="1"/>
    </xf>
    <xf numFmtId="0" fontId="0" fillId="2" borderId="0" xfId="0" applyFill="1" applyAlignment="1">
      <alignment wrapText="1"/>
    </xf>
    <xf numFmtId="0" fontId="0" fillId="3" borderId="0" xfId="0" applyFill="1" applyAlignment="1">
      <alignment wrapText="1"/>
    </xf>
    <xf numFmtId="0" fontId="0" fillId="0" borderId="0" xfId="0" applyAlignment="1">
      <alignment horizontal="center" vertical="center" wrapText="1"/>
    </xf>
    <xf numFmtId="0" fontId="1" fillId="0" borderId="0" xfId="0" applyFont="1" applyAlignment="1">
      <alignment horizontal="right" vertical="center" wrapText="1"/>
    </xf>
    <xf numFmtId="0" fontId="3" fillId="7" borderId="0" xfId="0" applyFont="1" applyFill="1" applyAlignment="1">
      <alignment wrapText="1"/>
    </xf>
    <xf numFmtId="0" fontId="3" fillId="10" borderId="0" xfId="0" applyFont="1" applyFill="1" applyAlignment="1">
      <alignment wrapText="1"/>
    </xf>
    <xf numFmtId="0" fontId="0" fillId="3" borderId="0" xfId="0" applyFill="1" applyAlignment="1">
      <alignment horizontal="center" vertical="top" wrapText="1"/>
    </xf>
    <xf numFmtId="0" fontId="0" fillId="2" borderId="0" xfId="0" applyFill="1" applyAlignment="1">
      <alignment horizontal="center" vertical="top" wrapText="1"/>
    </xf>
    <xf numFmtId="0" fontId="0" fillId="4" borderId="0" xfId="0" applyFill="1" applyAlignment="1">
      <alignment horizontal="center" vertical="top" wrapText="1"/>
    </xf>
    <xf numFmtId="0" fontId="0" fillId="5" borderId="1" xfId="0" applyFill="1" applyBorder="1" applyAlignment="1">
      <alignment horizontal="center" vertical="top" wrapText="1"/>
    </xf>
    <xf numFmtId="0" fontId="0" fillId="5" borderId="0" xfId="0" applyFill="1" applyAlignment="1">
      <alignment horizontal="center" vertical="top" wrapText="1"/>
    </xf>
    <xf numFmtId="0" fontId="0" fillId="6" borderId="1" xfId="0" applyFill="1" applyBorder="1" applyAlignment="1">
      <alignment horizontal="center" vertical="top" wrapText="1"/>
    </xf>
    <xf numFmtId="0" fontId="0" fillId="6" borderId="0" xfId="0" applyFill="1" applyAlignment="1">
      <alignment horizontal="center" vertical="top" wrapText="1"/>
    </xf>
    <xf numFmtId="0" fontId="0" fillId="7" borderId="1" xfId="0" applyFill="1" applyBorder="1" applyAlignment="1">
      <alignment horizontal="center" vertical="top" wrapText="1"/>
    </xf>
    <xf numFmtId="0" fontId="0" fillId="8" borderId="1" xfId="0" applyFill="1" applyBorder="1" applyAlignment="1">
      <alignment horizontal="center" vertical="top" wrapText="1"/>
    </xf>
    <xf numFmtId="0" fontId="0" fillId="8" borderId="0" xfId="0" applyFill="1" applyAlignment="1">
      <alignment horizontal="center" vertical="top" wrapText="1"/>
    </xf>
    <xf numFmtId="0" fontId="0" fillId="9" borderId="1" xfId="0" applyFill="1" applyBorder="1" applyAlignment="1">
      <alignment horizontal="center" vertical="top" wrapText="1"/>
    </xf>
    <xf numFmtId="0" fontId="0" fillId="9" borderId="0" xfId="0" applyFill="1" applyAlignment="1">
      <alignment horizontal="center" vertical="top" wrapText="1"/>
    </xf>
    <xf numFmtId="0" fontId="0" fillId="10" borderId="1" xfId="0" applyFill="1" applyBorder="1" applyAlignment="1">
      <alignment horizontal="center" vertical="top" wrapText="1"/>
    </xf>
    <xf numFmtId="0" fontId="0" fillId="11" borderId="1" xfId="0" applyFill="1" applyBorder="1" applyAlignment="1">
      <alignment horizontal="center" vertical="top" wrapText="1"/>
    </xf>
    <xf numFmtId="0" fontId="0" fillId="11" borderId="0" xfId="0" applyFill="1" applyAlignment="1">
      <alignment horizontal="center" vertical="top" wrapText="1"/>
    </xf>
    <xf numFmtId="0" fontId="0" fillId="11" borderId="2" xfId="0" applyFill="1" applyBorder="1" applyAlignment="1">
      <alignment horizontal="center" vertical="top" wrapText="1"/>
    </xf>
    <xf numFmtId="0" fontId="0" fillId="10" borderId="0" xfId="0" applyFill="1" applyAlignment="1">
      <alignment horizontal="center" vertical="top" wrapText="1"/>
    </xf>
    <xf numFmtId="0" fontId="0" fillId="6" borderId="2" xfId="0" applyFill="1" applyBorder="1" applyAlignment="1">
      <alignment horizontal="center" vertical="top" wrapText="1"/>
    </xf>
    <xf numFmtId="0" fontId="0" fillId="0" borderId="0" xfId="0" applyAlignment="1">
      <alignment horizontal="center" vertical="top" wrapText="1"/>
    </xf>
    <xf numFmtId="0" fontId="0" fillId="0" borderId="3" xfId="0" applyBorder="1" applyAlignment="1">
      <alignment wrapText="1"/>
    </xf>
    <xf numFmtId="0" fontId="0" fillId="0" borderId="4" xfId="0" applyBorder="1" applyAlignment="1">
      <alignment wrapText="1"/>
    </xf>
    <xf numFmtId="0" fontId="0" fillId="0" borderId="5" xfId="0" applyBorder="1" applyAlignment="1">
      <alignment wrapText="1"/>
    </xf>
    <xf numFmtId="0" fontId="0" fillId="0" borderId="6" xfId="0" applyBorder="1" applyAlignment="1">
      <alignment wrapText="1"/>
    </xf>
    <xf numFmtId="0" fontId="0" fillId="0" borderId="7" xfId="0" applyBorder="1" applyAlignment="1">
      <alignment wrapText="1"/>
    </xf>
    <xf numFmtId="0" fontId="0" fillId="0" borderId="8" xfId="0" applyBorder="1" applyAlignment="1">
      <alignment wrapText="1"/>
    </xf>
    <xf numFmtId="0" fontId="3" fillId="11" borderId="0" xfId="0" applyFont="1" applyFill="1" applyAlignment="1">
      <alignment horizontal="center" vertical="center" wrapText="1"/>
    </xf>
    <xf numFmtId="0" fontId="3" fillId="10" borderId="0" xfId="0" applyFont="1" applyFill="1" applyAlignment="1">
      <alignment horizontal="center" vertical="center" wrapText="1"/>
    </xf>
    <xf numFmtId="0" fontId="3" fillId="6" borderId="0" xfId="0" applyFont="1" applyFill="1" applyAlignment="1">
      <alignment horizontal="center" wrapText="1"/>
    </xf>
    <xf numFmtId="0" fontId="3" fillId="5" borderId="0" xfId="0" applyFont="1" applyFill="1" applyAlignment="1">
      <alignment horizontal="center" vertical="center" wrapText="1"/>
    </xf>
    <xf numFmtId="0" fontId="3" fillId="4" borderId="0" xfId="0" applyFont="1" applyFill="1" applyAlignment="1">
      <alignment horizontal="center" vertical="center" wrapText="1"/>
    </xf>
    <xf numFmtId="0" fontId="3" fillId="6" borderId="0" xfId="0" applyFont="1" applyFill="1" applyAlignment="1">
      <alignment horizontal="center" vertical="center" wrapText="1"/>
    </xf>
    <xf numFmtId="0" fontId="3" fillId="8" borderId="0" xfId="0" applyFont="1" applyFill="1" applyAlignment="1">
      <alignment horizontal="center" vertical="center" wrapText="1"/>
    </xf>
    <xf numFmtId="0" fontId="3" fillId="9" borderId="0" xfId="0" applyFont="1" applyFill="1" applyAlignment="1">
      <alignment horizontal="center" vertical="center" wrapText="1"/>
    </xf>
    <xf numFmtId="0" fontId="3" fillId="5" borderId="0" xfId="0" applyFont="1" applyFill="1" applyAlignment="1">
      <alignment horizontal="center" wrapText="1"/>
    </xf>
  </cellXfs>
  <cellStyles count="1">
    <cellStyle name="Normal" xfId="0" builtinId="0"/>
  </cellStyles>
  <dxfs count="135">
    <dxf>
      <numFmt numFmtId="164" formatCode="0.0"/>
    </dxf>
    <dxf>
      <numFmt numFmtId="2" formatCode="0.00"/>
    </dxf>
    <dxf>
      <numFmt numFmtId="172" formatCode="0.000"/>
    </dxf>
    <dxf>
      <numFmt numFmtId="171" formatCode="0.0000"/>
    </dxf>
    <dxf>
      <numFmt numFmtId="170" formatCode="0.00000"/>
    </dxf>
    <dxf>
      <numFmt numFmtId="169" formatCode="0.000000"/>
    </dxf>
    <dxf>
      <numFmt numFmtId="168" formatCode="0.0000000"/>
    </dxf>
    <dxf>
      <numFmt numFmtId="167" formatCode="0.00000000"/>
    </dxf>
    <dxf>
      <numFmt numFmtId="166" formatCode="0.000000000"/>
    </dxf>
    <dxf>
      <numFmt numFmtId="165" formatCode="0.0000000000"/>
    </dxf>
    <dxf>
      <numFmt numFmtId="164" formatCode="0.0"/>
    </dxf>
    <dxf>
      <numFmt numFmtId="2" formatCode="0.00"/>
    </dxf>
    <dxf>
      <numFmt numFmtId="172" formatCode="0.000"/>
    </dxf>
    <dxf>
      <numFmt numFmtId="171" formatCode="0.0000"/>
    </dxf>
    <dxf>
      <numFmt numFmtId="170" formatCode="0.00000"/>
    </dxf>
    <dxf>
      <numFmt numFmtId="169" formatCode="0.000000"/>
    </dxf>
    <dxf>
      <numFmt numFmtId="168" formatCode="0.0000000"/>
    </dxf>
    <dxf>
      <numFmt numFmtId="167" formatCode="0.00000000"/>
    </dxf>
    <dxf>
      <numFmt numFmtId="166" formatCode="0.000000000"/>
    </dxf>
    <dxf>
      <numFmt numFmtId="165" formatCode="0.0000000000"/>
    </dxf>
    <dxf>
      <numFmt numFmtId="164" formatCode="0.0"/>
    </dxf>
    <dxf>
      <numFmt numFmtId="2" formatCode="0.00"/>
    </dxf>
    <dxf>
      <numFmt numFmtId="172" formatCode="0.000"/>
    </dxf>
    <dxf>
      <numFmt numFmtId="171" formatCode="0.0000"/>
    </dxf>
    <dxf>
      <numFmt numFmtId="170" formatCode="0.00000"/>
    </dxf>
    <dxf>
      <numFmt numFmtId="169" formatCode="0.000000"/>
    </dxf>
    <dxf>
      <numFmt numFmtId="168" formatCode="0.0000000"/>
    </dxf>
    <dxf>
      <numFmt numFmtId="167" formatCode="0.00000000"/>
    </dxf>
    <dxf>
      <numFmt numFmtId="166" formatCode="0.000000000"/>
    </dxf>
    <dxf>
      <numFmt numFmtId="165" formatCode="0.0000000000"/>
    </dxf>
    <dxf>
      <numFmt numFmtId="164" formatCode="0.0"/>
    </dxf>
    <dxf>
      <numFmt numFmtId="2" formatCode="0.00"/>
    </dxf>
    <dxf>
      <numFmt numFmtId="172" formatCode="0.000"/>
    </dxf>
    <dxf>
      <numFmt numFmtId="171" formatCode="0.0000"/>
    </dxf>
    <dxf>
      <numFmt numFmtId="170" formatCode="0.00000"/>
    </dxf>
    <dxf>
      <numFmt numFmtId="169" formatCode="0.000000"/>
    </dxf>
    <dxf>
      <numFmt numFmtId="168" formatCode="0.0000000"/>
    </dxf>
    <dxf>
      <numFmt numFmtId="167" formatCode="0.00000000"/>
    </dxf>
    <dxf>
      <numFmt numFmtId="166" formatCode="0.000000000"/>
    </dxf>
    <dxf>
      <numFmt numFmtId="165" formatCode="0.0000000000"/>
    </dxf>
    <dxf>
      <numFmt numFmtId="164" formatCode="0.0"/>
    </dxf>
    <dxf>
      <numFmt numFmtId="2" formatCode="0.00"/>
    </dxf>
    <dxf>
      <numFmt numFmtId="172" formatCode="0.000"/>
    </dxf>
    <dxf>
      <numFmt numFmtId="171" formatCode="0.0000"/>
    </dxf>
    <dxf>
      <numFmt numFmtId="170" formatCode="0.00000"/>
    </dxf>
    <dxf>
      <numFmt numFmtId="169" formatCode="0.000000"/>
    </dxf>
    <dxf>
      <numFmt numFmtId="168" formatCode="0.0000000"/>
    </dxf>
    <dxf>
      <numFmt numFmtId="167" formatCode="0.00000000"/>
    </dxf>
    <dxf>
      <numFmt numFmtId="166" formatCode="0.000000000"/>
    </dxf>
    <dxf>
      <numFmt numFmtId="165" formatCode="0.0000000000"/>
    </dxf>
    <dxf>
      <numFmt numFmtId="164" formatCode="0.0"/>
    </dxf>
    <dxf>
      <numFmt numFmtId="2" formatCode="0.00"/>
    </dxf>
    <dxf>
      <numFmt numFmtId="172" formatCode="0.000"/>
    </dxf>
    <dxf>
      <numFmt numFmtId="171" formatCode="0.0000"/>
    </dxf>
    <dxf>
      <numFmt numFmtId="170" formatCode="0.00000"/>
    </dxf>
    <dxf>
      <numFmt numFmtId="169" formatCode="0.000000"/>
    </dxf>
    <dxf>
      <numFmt numFmtId="168" formatCode="0.0000000"/>
    </dxf>
    <dxf>
      <numFmt numFmtId="167" formatCode="0.00000000"/>
    </dxf>
    <dxf>
      <numFmt numFmtId="166" formatCode="0.000000000"/>
    </dxf>
    <dxf>
      <numFmt numFmtId="165" formatCode="0.0000000000"/>
    </dxf>
    <dxf>
      <numFmt numFmtId="164" formatCode="0.0"/>
    </dxf>
    <dxf>
      <numFmt numFmtId="2" formatCode="0.00"/>
    </dxf>
    <dxf>
      <numFmt numFmtId="172" formatCode="0.000"/>
    </dxf>
    <dxf>
      <numFmt numFmtId="171" formatCode="0.0000"/>
    </dxf>
    <dxf>
      <numFmt numFmtId="170" formatCode="0.00000"/>
    </dxf>
    <dxf>
      <numFmt numFmtId="169" formatCode="0.000000"/>
    </dxf>
    <dxf>
      <numFmt numFmtId="168" formatCode="0.0000000"/>
    </dxf>
    <dxf>
      <numFmt numFmtId="167" formatCode="0.00000000"/>
    </dxf>
    <dxf>
      <numFmt numFmtId="166" formatCode="0.000000000"/>
    </dxf>
    <dxf>
      <numFmt numFmtId="165" formatCode="0.0000000000"/>
    </dxf>
    <dxf>
      <numFmt numFmtId="164" formatCode="0.0"/>
    </dxf>
    <dxf>
      <numFmt numFmtId="2" formatCode="0.00"/>
    </dxf>
    <dxf>
      <numFmt numFmtId="172" formatCode="0.000"/>
    </dxf>
    <dxf>
      <numFmt numFmtId="171" formatCode="0.0000"/>
    </dxf>
    <dxf>
      <numFmt numFmtId="170" formatCode="0.00000"/>
    </dxf>
    <dxf>
      <numFmt numFmtId="169" formatCode="0.000000"/>
    </dxf>
    <dxf>
      <numFmt numFmtId="168" formatCode="0.0000000"/>
    </dxf>
    <dxf>
      <numFmt numFmtId="167" formatCode="0.00000000"/>
    </dxf>
    <dxf>
      <numFmt numFmtId="166" formatCode="0.000000000"/>
    </dxf>
    <dxf>
      <numFmt numFmtId="165" formatCode="0.0000000000"/>
    </dxf>
    <dxf>
      <numFmt numFmtId="0" formatCode="General"/>
      <alignment horizontal="right" vertical="bottom" textRotation="0" wrapText="1" indent="0" justifyLastLine="0" shrinkToFit="0" readingOrder="0"/>
    </dxf>
    <dxf>
      <numFmt numFmtId="0" formatCode="General"/>
      <alignment horizontal="right" vertical="bottom" textRotation="0" wrapText="1" indent="0" justifyLastLine="0" shrinkToFit="0" readingOrder="0"/>
    </dxf>
    <dxf>
      <alignment horizontal="right" vertical="bottom" textRotation="0" wrapText="1" indent="0" justifyLastLine="0" shrinkToFit="0" readingOrder="0"/>
      <border diagonalUp="0" diagonalDown="0">
        <left/>
        <right style="thin">
          <color indexed="64"/>
        </right>
        <top/>
        <bottom/>
        <vertical/>
        <horizontal/>
      </border>
    </dxf>
    <dxf>
      <alignment horizontal="right" vertical="bottom" textRotation="0" wrapText="1" indent="0" justifyLastLine="0" shrinkToFit="0" readingOrder="0"/>
    </dxf>
    <dxf>
      <numFmt numFmtId="0" formatCode="General"/>
      <alignment horizontal="right" vertical="bottom" textRotation="0" wrapText="1" indent="0" justifyLastLine="0" shrinkToFit="0" readingOrder="0"/>
      <border diagonalUp="0" diagonalDown="0">
        <left style="thin">
          <color indexed="64"/>
        </left>
        <right/>
        <top/>
        <bottom/>
        <vertical/>
        <horizontal/>
      </border>
    </dxf>
    <dxf>
      <numFmt numFmtId="0" formatCode="General"/>
      <alignment horizontal="right" vertical="bottom" textRotation="0" wrapText="1" indent="0" justifyLastLine="0" shrinkToFit="0" readingOrder="0"/>
    </dxf>
    <dxf>
      <numFmt numFmtId="0" formatCode="General"/>
      <alignment horizontal="right" vertical="bottom" textRotation="0" wrapText="1" indent="0" justifyLastLine="0" shrinkToFit="0" readingOrder="0"/>
    </dxf>
    <dxf>
      <numFmt numFmtId="0" formatCode="General"/>
      <alignment horizontal="right" vertical="bottom" textRotation="0" wrapText="1" indent="0" justifyLastLine="0" shrinkToFit="0" readingOrder="0"/>
    </dxf>
    <dxf>
      <alignment horizontal="right" vertical="bottom" textRotation="0" wrapText="1" indent="0" justifyLastLine="0" shrinkToFit="0" readingOrder="0"/>
      <border diagonalUp="0" diagonalDown="0">
        <left/>
        <right style="thin">
          <color indexed="64"/>
        </right>
        <top/>
        <bottom/>
        <vertical/>
        <horizontal/>
      </border>
    </dxf>
    <dxf>
      <alignment horizontal="right" vertical="bottom" textRotation="0" wrapText="1" indent="0" justifyLastLine="0" shrinkToFit="0" readingOrder="0"/>
    </dxf>
    <dxf>
      <alignment horizontal="right" vertical="bottom" textRotation="0" wrapText="1" indent="0" justifyLastLine="0" shrinkToFit="0" readingOrder="0"/>
    </dxf>
    <dxf>
      <numFmt numFmtId="0" formatCode="General"/>
      <alignment horizontal="right" vertical="bottom" textRotation="0" wrapText="1" indent="0" justifyLastLine="0" shrinkToFit="0" readingOrder="0"/>
      <border diagonalUp="0" diagonalDown="0">
        <left style="thin">
          <color indexed="64"/>
        </left>
        <right/>
        <top/>
        <bottom/>
        <vertical/>
        <horizontal/>
      </border>
    </dxf>
    <dxf>
      <numFmt numFmtId="0" formatCode="General"/>
      <alignment horizontal="right" vertical="bottom" textRotation="0" wrapText="1" indent="0" justifyLastLine="0" shrinkToFit="0" readingOrder="0"/>
      <border diagonalUp="0" diagonalDown="0">
        <left style="thin">
          <color indexed="64"/>
        </left>
        <right/>
        <top/>
        <bottom/>
        <vertical/>
        <horizontal/>
      </border>
    </dxf>
    <dxf>
      <alignment horizontal="right" vertical="bottom" textRotation="0" wrapText="1" indent="0" justifyLastLine="0" shrinkToFit="0" readingOrder="0"/>
    </dxf>
    <dxf>
      <alignment horizontal="right" vertical="bottom" textRotation="0" wrapText="1" indent="0" justifyLastLine="0" shrinkToFit="0" readingOrder="0"/>
    </dxf>
    <dxf>
      <alignment horizontal="right" vertical="bottom" textRotation="0" wrapText="1" indent="0" justifyLastLine="0" shrinkToFit="0" readingOrder="0"/>
    </dxf>
    <dxf>
      <alignment horizontal="right" vertical="bottom" textRotation="0" wrapText="1" indent="0" justifyLastLine="0" shrinkToFit="0" readingOrder="0"/>
    </dxf>
    <dxf>
      <numFmt numFmtId="0" formatCode="General"/>
      <alignment horizontal="right" vertical="bottom" textRotation="0" wrapText="1" indent="0" justifyLastLine="0" shrinkToFit="0" readingOrder="0"/>
      <border diagonalUp="0" diagonalDown="0">
        <left style="thin">
          <color indexed="64"/>
        </left>
        <right/>
        <top/>
        <bottom/>
        <vertical/>
        <horizontal/>
      </border>
    </dxf>
    <dxf>
      <numFmt numFmtId="0" formatCode="General"/>
      <alignment horizontal="right" vertical="bottom" textRotation="0" wrapText="1" indent="0" justifyLastLine="0" shrinkToFit="0" readingOrder="0"/>
    </dxf>
    <dxf>
      <numFmt numFmtId="0" formatCode="General"/>
      <alignment horizontal="right" vertical="bottom" textRotation="0" wrapText="1" indent="0" justifyLastLine="0" shrinkToFit="0" readingOrder="0"/>
    </dxf>
    <dxf>
      <numFmt numFmtId="0" formatCode="General"/>
      <alignment horizontal="right" vertical="bottom" textRotation="0" wrapText="1" indent="0" justifyLastLine="0" shrinkToFit="0" readingOrder="0"/>
      <border diagonalUp="0" diagonalDown="0">
        <left style="thin">
          <color indexed="64"/>
        </left>
        <right/>
        <top/>
        <bottom/>
        <vertical/>
        <horizontal/>
      </border>
    </dxf>
    <dxf>
      <alignment horizontal="right" vertical="bottom" textRotation="0" wrapText="1" indent="0" justifyLastLine="0" shrinkToFit="0" readingOrder="0"/>
    </dxf>
    <dxf>
      <numFmt numFmtId="0" formatCode="General"/>
      <alignment horizontal="right" vertical="bottom" textRotation="0" wrapText="1" indent="0" justifyLastLine="0" shrinkToFit="0" readingOrder="0"/>
    </dxf>
    <dxf>
      <alignment horizontal="right" vertical="bottom" textRotation="0" wrapText="1" indent="0" justifyLastLine="0" shrinkToFit="0" readingOrder="0"/>
    </dxf>
    <dxf>
      <numFmt numFmtId="0" formatCode="General"/>
      <alignment horizontal="right" vertical="bottom" textRotation="0" wrapText="1" indent="0" justifyLastLine="0" shrinkToFit="0" readingOrder="0"/>
      <border diagonalUp="0" diagonalDown="0">
        <left style="thin">
          <color indexed="64"/>
        </left>
        <right/>
        <top/>
        <bottom/>
        <vertical/>
        <horizontal/>
      </border>
    </dxf>
    <dxf>
      <numFmt numFmtId="0" formatCode="General"/>
      <alignment horizontal="right" vertical="bottom" textRotation="0" wrapText="1" indent="0" justifyLastLine="0" shrinkToFit="0" readingOrder="0"/>
      <border diagonalUp="0" diagonalDown="0">
        <left style="thin">
          <color indexed="64"/>
        </left>
        <right/>
        <top/>
        <bottom/>
        <vertical/>
        <horizontal/>
      </border>
    </dxf>
    <dxf>
      <alignment horizontal="right" vertical="bottom" textRotation="0" wrapText="1" indent="0" justifyLastLine="0" shrinkToFit="0" readingOrder="0"/>
    </dxf>
    <dxf>
      <numFmt numFmtId="0" formatCode="General"/>
      <alignment horizontal="right" vertical="bottom" textRotation="0" wrapText="1" indent="0" justifyLastLine="0" shrinkToFit="0" readingOrder="0"/>
    </dxf>
    <dxf>
      <alignment horizontal="right" vertical="bottom" textRotation="0" wrapText="1" indent="0" justifyLastLine="0" shrinkToFit="0" readingOrder="0"/>
    </dxf>
    <dxf>
      <numFmt numFmtId="0" formatCode="General"/>
      <alignment horizontal="right" vertical="bottom" textRotation="0" wrapText="1" indent="0" justifyLastLine="0" shrinkToFit="0" readingOrder="0"/>
      <border diagonalUp="0" diagonalDown="0">
        <left style="thin">
          <color indexed="64"/>
        </left>
        <right/>
        <top/>
        <bottom/>
        <vertical/>
        <horizontal/>
      </border>
    </dxf>
    <dxf>
      <alignment horizontal="right" vertical="bottom" textRotation="0" wrapText="1" indent="0" justifyLastLine="0" shrinkToFit="0" readingOrder="0"/>
    </dxf>
    <dxf>
      <numFmt numFmtId="0" formatCode="General"/>
      <alignment horizontal="right" vertical="bottom" textRotation="0" wrapText="1" indent="0" justifyLastLine="0" shrinkToFit="0" readingOrder="0"/>
    </dxf>
    <dxf>
      <alignment horizontal="right" vertical="bottom" textRotation="0" wrapText="1" indent="0" justifyLastLine="0" shrinkToFit="0" readingOrder="0"/>
    </dxf>
    <dxf>
      <numFmt numFmtId="0" formatCode="General"/>
      <alignment horizontal="right" vertical="bottom" textRotation="0" wrapText="1" indent="0" justifyLastLine="0" shrinkToFit="0" readingOrder="0"/>
    </dxf>
    <dxf>
      <alignment horizontal="right" vertical="bottom" textRotation="0" wrapText="1" indent="0" justifyLastLine="0" shrinkToFit="0" readingOrder="0"/>
    </dxf>
    <dxf>
      <numFmt numFmtId="0" formatCode="General"/>
      <alignment horizontal="right" vertical="bottom" textRotation="0" wrapText="1" indent="0" justifyLastLine="0" shrinkToFit="0" readingOrder="0"/>
    </dxf>
    <dxf>
      <alignment horizontal="right" vertical="bottom" textRotation="0" wrapText="1" indent="0" justifyLastLine="0" shrinkToFit="0" readingOrder="0"/>
    </dxf>
    <dxf>
      <numFmt numFmtId="0" formatCode="General"/>
      <alignment horizontal="right" vertical="bottom" textRotation="0" wrapText="1" indent="0" justifyLastLine="0" shrinkToFit="0" readingOrder="0"/>
      <border diagonalUp="0" diagonalDown="0" outline="0">
        <left style="thin">
          <color indexed="64"/>
        </left>
        <right/>
        <top/>
        <bottom/>
      </border>
    </dxf>
    <dxf>
      <alignment horizontal="right" vertical="bottom" textRotation="0" wrapText="1" indent="0" justifyLastLine="0" shrinkToFit="0" readingOrder="0"/>
    </dxf>
    <dxf>
      <numFmt numFmtId="0" formatCode="General"/>
      <alignment horizontal="right" vertical="bottom" textRotation="0" wrapText="1" indent="0" justifyLastLine="0" shrinkToFit="0" readingOrder="0"/>
    </dxf>
    <dxf>
      <alignment horizontal="right" vertical="bottom" textRotation="0" wrapText="1" indent="0" justifyLastLine="0" shrinkToFit="0" readingOrder="0"/>
    </dxf>
    <dxf>
      <numFmt numFmtId="0" formatCode="General"/>
      <alignment horizontal="right" vertical="bottom" textRotation="0" wrapText="1" indent="0" justifyLastLine="0" shrinkToFit="0" readingOrder="0"/>
    </dxf>
    <dxf>
      <alignment horizontal="right" vertical="bottom" textRotation="0" wrapText="1" indent="0" justifyLastLine="0" shrinkToFit="0" readingOrder="0"/>
    </dxf>
    <dxf>
      <numFmt numFmtId="0" formatCode="General"/>
      <alignment horizontal="right" vertical="bottom" textRotation="0" wrapText="1" indent="0" justifyLastLine="0" shrinkToFit="0" readingOrder="0"/>
    </dxf>
    <dxf>
      <alignment horizontal="right" vertical="bottom" textRotation="0" wrapText="1" indent="0" justifyLastLine="0" shrinkToFit="0" readingOrder="0"/>
    </dxf>
    <dxf>
      <numFmt numFmtId="0" formatCode="General"/>
      <alignment horizontal="right" vertical="bottom" textRotation="0" wrapText="1" indent="0" justifyLastLine="0" shrinkToFit="0" readingOrder="0"/>
    </dxf>
    <dxf>
      <numFmt numFmtId="1" formatCode="0"/>
      <alignment horizontal="right" vertical="bottom" textRotation="0" wrapText="1" indent="0" justifyLastLine="0" shrinkToFit="0" readingOrder="0"/>
    </dxf>
    <dxf>
      <numFmt numFmtId="0" formatCode="General"/>
      <alignment horizontal="right" vertical="bottom" textRotation="0" wrapText="1" indent="0" justifyLastLine="0" shrinkToFit="0" readingOrder="0"/>
    </dxf>
    <dxf>
      <numFmt numFmtId="1" formatCode="0"/>
      <alignment horizontal="right" vertical="bottom" textRotation="0" wrapText="1" indent="0" justifyLastLine="0" shrinkToFit="0" readingOrder="0"/>
    </dxf>
    <dxf>
      <numFmt numFmtId="0" formatCode="General"/>
      <alignment horizontal="right" vertical="bottom" textRotation="0" wrapText="1" indent="0" justifyLastLine="0" shrinkToFit="0" readingOrder="0"/>
    </dxf>
    <dxf>
      <numFmt numFmtId="0" formatCode="General"/>
      <alignment horizontal="right" vertical="bottom" textRotation="0" wrapText="1" indent="0" justifyLastLine="0" shrinkToFit="0" readingOrder="0"/>
    </dxf>
    <dxf>
      <numFmt numFmtId="0" formatCode="General"/>
      <alignment horizontal="right" vertical="bottom" textRotation="0" wrapText="1" indent="0" justifyLastLine="0" shrinkToFit="0" readingOrder="0"/>
    </dxf>
    <dxf>
      <numFmt numFmtId="0" formatCode="General"/>
      <alignment horizontal="right" vertical="bottom" textRotation="0" wrapText="1" indent="0" justifyLastLine="0" shrinkToFit="0" readingOrder="0"/>
    </dxf>
    <dxf>
      <alignment horizontal="right" vertical="bottom" textRotation="0" wrapText="1" indent="0" justifyLastLine="0" shrinkToFit="0" readingOrder="0"/>
    </dxf>
    <dxf>
      <numFmt numFmtId="0" formatCode="General"/>
      <alignment horizontal="center" vertical="top" textRotation="0" wrapText="1" indent="0"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onnections" Target="connections.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pivotCacheDefinition" Target="pivotCache/pivotCacheDefinition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pivotSource>
    <c:name>[Anexo II Respuestas de los entrevistados y tablas dinámicas de cada pregunta por grupo de stakeholders.xlsx]P1!TablaDinámica3</c:name>
    <c:fmtId val="0"/>
  </c:pivotSource>
  <c:chart>
    <c:autoTitleDeleted val="0"/>
    <c:pivotFmts>
      <c:pivotFmt>
        <c:idx val="0"/>
        <c:spPr>
          <a:solidFill>
            <a:schemeClr val="accent1"/>
          </a:solidFill>
          <a:ln>
            <a:noFill/>
          </a:ln>
          <a:effectLst/>
        </c:spPr>
        <c:marker>
          <c:symbol val="none"/>
        </c:marker>
      </c:pivotFmt>
      <c:pivotFmt>
        <c:idx val="1"/>
        <c:spPr>
          <a:solidFill>
            <a:schemeClr val="accent1"/>
          </a:solidFill>
          <a:ln>
            <a:noFill/>
          </a:ln>
          <a:effectLst/>
        </c:spPr>
        <c:marker>
          <c:symbol val="none"/>
        </c:marker>
      </c:pivotFmt>
      <c:pivotFmt>
        <c:idx val="2"/>
        <c:spPr>
          <a:solidFill>
            <a:schemeClr val="accent1"/>
          </a:solidFill>
          <a:ln>
            <a:noFill/>
          </a:ln>
          <a:effectLst/>
        </c:spPr>
        <c:marker>
          <c:symbol val="none"/>
        </c:marker>
      </c:pivotFmt>
      <c:pivotFmt>
        <c:idx val="3"/>
        <c:spPr>
          <a:solidFill>
            <a:schemeClr val="accent1"/>
          </a:solidFill>
          <a:ln>
            <a:noFill/>
          </a:ln>
          <a:effectLst/>
        </c:spPr>
        <c:marker>
          <c:symbol val="none"/>
        </c:marker>
      </c:pivotFmt>
      <c:pivotFmt>
        <c:idx val="4"/>
        <c:spPr>
          <a:solidFill>
            <a:schemeClr val="accent1"/>
          </a:solidFill>
          <a:ln>
            <a:noFill/>
          </a:ln>
          <a:effectLst/>
        </c:spPr>
        <c:marker>
          <c:symbol val="none"/>
        </c:marker>
      </c:pivotFmt>
      <c:pivotFmt>
        <c:idx val="5"/>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s-ES"/>
            </a:p>
          </c:txPr>
          <c:showLegendKey val="0"/>
          <c:showVal val="0"/>
          <c:showCatName val="0"/>
          <c:showSerName val="0"/>
          <c:showPercent val="0"/>
          <c:showBubbleSize val="0"/>
          <c:extLst>
            <c:ext xmlns:c15="http://schemas.microsoft.com/office/drawing/2012/chart" uri="{CE6537A1-D6FC-4f65-9D91-7224C49458BB}"/>
          </c:extLst>
        </c:dLbl>
      </c:pivotFmt>
      <c:pivotFmt>
        <c:idx val="6"/>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s-ES"/>
            </a:p>
          </c:txPr>
          <c:showLegendKey val="0"/>
          <c:showVal val="0"/>
          <c:showCatName val="0"/>
          <c:showSerName val="0"/>
          <c:showPercent val="0"/>
          <c:showBubbleSize val="0"/>
          <c:extLst>
            <c:ext xmlns:c15="http://schemas.microsoft.com/office/drawing/2012/chart" uri="{CE6537A1-D6FC-4f65-9D91-7224C49458BB}"/>
          </c:extLst>
        </c:dLbl>
      </c:pivotFmt>
      <c:pivotFmt>
        <c:idx val="7"/>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s-ES"/>
            </a:p>
          </c:txPr>
          <c:showLegendKey val="0"/>
          <c:showVal val="0"/>
          <c:showCatName val="0"/>
          <c:showSerName val="0"/>
          <c:showPercent val="0"/>
          <c:showBubbleSize val="0"/>
          <c:extLst>
            <c:ext xmlns:c15="http://schemas.microsoft.com/office/drawing/2012/chart" uri="{CE6537A1-D6FC-4f65-9D91-7224C49458BB}"/>
          </c:extLst>
        </c:dLbl>
      </c:pivotFmt>
      <c:pivotFmt>
        <c:idx val="8"/>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s-ES"/>
            </a:p>
          </c:txPr>
          <c:showLegendKey val="0"/>
          <c:showVal val="0"/>
          <c:showCatName val="0"/>
          <c:showSerName val="0"/>
          <c:showPercent val="0"/>
          <c:showBubbleSize val="0"/>
          <c:extLst>
            <c:ext xmlns:c15="http://schemas.microsoft.com/office/drawing/2012/chart" uri="{CE6537A1-D6FC-4f65-9D91-7224C49458BB}"/>
          </c:extLst>
        </c:dLbl>
      </c:pivotFmt>
      <c:pivotFmt>
        <c:idx val="9"/>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s-ES"/>
            </a:p>
          </c:txPr>
          <c:showLegendKey val="0"/>
          <c:showVal val="0"/>
          <c:showCatName val="0"/>
          <c:showSerName val="0"/>
          <c:showPercent val="0"/>
          <c:showBubbleSize val="0"/>
          <c:extLst>
            <c:ext xmlns:c15="http://schemas.microsoft.com/office/drawing/2012/chart" uri="{CE6537A1-D6FC-4f65-9D91-7224C49458BB}"/>
          </c:extLst>
        </c:dLbl>
      </c:pivotFmt>
      <c:pivotFmt>
        <c:idx val="10"/>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s-ES"/>
            </a:p>
          </c:txPr>
          <c:showLegendKey val="0"/>
          <c:showVal val="0"/>
          <c:showCatName val="0"/>
          <c:showSerName val="0"/>
          <c:showPercent val="0"/>
          <c:showBubbleSize val="0"/>
          <c:extLst>
            <c:ext xmlns:c15="http://schemas.microsoft.com/office/drawing/2012/chart" uri="{CE6537A1-D6FC-4f65-9D91-7224C49458BB}"/>
          </c:extLst>
        </c:dLbl>
      </c:pivotFmt>
      <c:pivotFmt>
        <c:idx val="11"/>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s-ES"/>
            </a:p>
          </c:txPr>
          <c:showLegendKey val="0"/>
          <c:showVal val="0"/>
          <c:showCatName val="0"/>
          <c:showSerName val="0"/>
          <c:showPercent val="0"/>
          <c:showBubbleSize val="0"/>
          <c:extLst>
            <c:ext xmlns:c15="http://schemas.microsoft.com/office/drawing/2012/chart" uri="{CE6537A1-D6FC-4f65-9D91-7224C49458BB}"/>
          </c:extLst>
        </c:dLbl>
      </c:pivotFmt>
      <c:pivotFmt>
        <c:idx val="12"/>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s-ES"/>
            </a:p>
          </c:txPr>
          <c:showLegendKey val="0"/>
          <c:showVal val="0"/>
          <c:showCatName val="0"/>
          <c:showSerName val="0"/>
          <c:showPercent val="0"/>
          <c:showBubbleSize val="0"/>
          <c:extLst>
            <c:ext xmlns:c15="http://schemas.microsoft.com/office/drawing/2012/chart" uri="{CE6537A1-D6FC-4f65-9D91-7224C49458BB}"/>
          </c:extLst>
        </c:dLbl>
      </c:pivotFmt>
    </c:pivotFmts>
    <c:plotArea>
      <c:layout/>
      <c:barChart>
        <c:barDir val="col"/>
        <c:grouping val="clustered"/>
        <c:varyColors val="0"/>
        <c:ser>
          <c:idx val="0"/>
          <c:order val="0"/>
          <c:tx>
            <c:strRef>
              <c:f>'P1'!$B$3</c:f>
              <c:strCache>
                <c:ptCount val="1"/>
                <c:pt idx="0">
                  <c:v>Promedio de P1a</c:v>
                </c:pt>
              </c:strCache>
            </c:strRef>
          </c:tx>
          <c:spPr>
            <a:solidFill>
              <a:schemeClr val="accent1"/>
            </a:solidFill>
            <a:ln>
              <a:noFill/>
            </a:ln>
            <a:effectLst/>
          </c:spPr>
          <c:invertIfNegative val="0"/>
          <c:cat>
            <c:strRef>
              <c:f>'P1'!$A$4:$A$7</c:f>
              <c:strCache>
                <c:ptCount val="3"/>
                <c:pt idx="0">
                  <c:v>Accesibilidad</c:v>
                </c:pt>
                <c:pt idx="1">
                  <c:v>Privado</c:v>
                </c:pt>
                <c:pt idx="2">
                  <c:v>Público</c:v>
                </c:pt>
              </c:strCache>
            </c:strRef>
          </c:cat>
          <c:val>
            <c:numRef>
              <c:f>'P1'!$B$4:$B$7</c:f>
              <c:numCache>
                <c:formatCode>0.0</c:formatCode>
                <c:ptCount val="3"/>
                <c:pt idx="0">
                  <c:v>4.333333333333333</c:v>
                </c:pt>
                <c:pt idx="1">
                  <c:v>5</c:v>
                </c:pt>
                <c:pt idx="2">
                  <c:v>4.666666666666667</c:v>
                </c:pt>
              </c:numCache>
            </c:numRef>
          </c:val>
          <c:extLst>
            <c:ext xmlns:c16="http://schemas.microsoft.com/office/drawing/2014/chart" uri="{C3380CC4-5D6E-409C-BE32-E72D297353CC}">
              <c16:uniqueId val="{00000000-EBD7-4A15-AE0A-9E4221495DA6}"/>
            </c:ext>
          </c:extLst>
        </c:ser>
        <c:ser>
          <c:idx val="1"/>
          <c:order val="1"/>
          <c:tx>
            <c:strRef>
              <c:f>'P1'!$C$3</c:f>
              <c:strCache>
                <c:ptCount val="1"/>
                <c:pt idx="0">
                  <c:v>Promedio de P1b</c:v>
                </c:pt>
              </c:strCache>
            </c:strRef>
          </c:tx>
          <c:spPr>
            <a:solidFill>
              <a:schemeClr val="accent2"/>
            </a:solidFill>
            <a:ln>
              <a:noFill/>
            </a:ln>
            <a:effectLst/>
          </c:spPr>
          <c:invertIfNegative val="0"/>
          <c:cat>
            <c:strRef>
              <c:f>'P1'!$A$4:$A$7</c:f>
              <c:strCache>
                <c:ptCount val="3"/>
                <c:pt idx="0">
                  <c:v>Accesibilidad</c:v>
                </c:pt>
                <c:pt idx="1">
                  <c:v>Privado</c:v>
                </c:pt>
                <c:pt idx="2">
                  <c:v>Público</c:v>
                </c:pt>
              </c:strCache>
            </c:strRef>
          </c:cat>
          <c:val>
            <c:numRef>
              <c:f>'P1'!$C$4:$C$7</c:f>
              <c:numCache>
                <c:formatCode>0.0</c:formatCode>
                <c:ptCount val="3"/>
                <c:pt idx="0">
                  <c:v>4.666666666666667</c:v>
                </c:pt>
                <c:pt idx="1">
                  <c:v>4.75</c:v>
                </c:pt>
                <c:pt idx="2">
                  <c:v>4.666666666666667</c:v>
                </c:pt>
              </c:numCache>
            </c:numRef>
          </c:val>
          <c:extLst>
            <c:ext xmlns:c16="http://schemas.microsoft.com/office/drawing/2014/chart" uri="{C3380CC4-5D6E-409C-BE32-E72D297353CC}">
              <c16:uniqueId val="{00000002-EBD7-4A15-AE0A-9E4221495DA6}"/>
            </c:ext>
          </c:extLst>
        </c:ser>
        <c:ser>
          <c:idx val="2"/>
          <c:order val="2"/>
          <c:tx>
            <c:strRef>
              <c:f>'P1'!$D$3</c:f>
              <c:strCache>
                <c:ptCount val="1"/>
                <c:pt idx="0">
                  <c:v>Promedio de P1c</c:v>
                </c:pt>
              </c:strCache>
            </c:strRef>
          </c:tx>
          <c:spPr>
            <a:solidFill>
              <a:schemeClr val="accent3"/>
            </a:solidFill>
            <a:ln>
              <a:noFill/>
            </a:ln>
            <a:effectLst/>
          </c:spPr>
          <c:invertIfNegative val="0"/>
          <c:cat>
            <c:strRef>
              <c:f>'P1'!$A$4:$A$7</c:f>
              <c:strCache>
                <c:ptCount val="3"/>
                <c:pt idx="0">
                  <c:v>Accesibilidad</c:v>
                </c:pt>
                <c:pt idx="1">
                  <c:v>Privado</c:v>
                </c:pt>
                <c:pt idx="2">
                  <c:v>Público</c:v>
                </c:pt>
              </c:strCache>
            </c:strRef>
          </c:cat>
          <c:val>
            <c:numRef>
              <c:f>'P1'!$D$4:$D$7</c:f>
              <c:numCache>
                <c:formatCode>0.0</c:formatCode>
                <c:ptCount val="3"/>
                <c:pt idx="0">
                  <c:v>4.333333333333333</c:v>
                </c:pt>
                <c:pt idx="1">
                  <c:v>4.75</c:v>
                </c:pt>
                <c:pt idx="2">
                  <c:v>4.333333333333333</c:v>
                </c:pt>
              </c:numCache>
            </c:numRef>
          </c:val>
          <c:extLst>
            <c:ext xmlns:c16="http://schemas.microsoft.com/office/drawing/2014/chart" uri="{C3380CC4-5D6E-409C-BE32-E72D297353CC}">
              <c16:uniqueId val="{00000003-EBD7-4A15-AE0A-9E4221495DA6}"/>
            </c:ext>
          </c:extLst>
        </c:ser>
        <c:ser>
          <c:idx val="3"/>
          <c:order val="3"/>
          <c:tx>
            <c:strRef>
              <c:f>'P1'!$E$3</c:f>
              <c:strCache>
                <c:ptCount val="1"/>
                <c:pt idx="0">
                  <c:v>Promedio de P1d</c:v>
                </c:pt>
              </c:strCache>
            </c:strRef>
          </c:tx>
          <c:spPr>
            <a:solidFill>
              <a:schemeClr val="accent4"/>
            </a:solidFill>
            <a:ln>
              <a:noFill/>
            </a:ln>
            <a:effectLst/>
          </c:spPr>
          <c:invertIfNegative val="0"/>
          <c:cat>
            <c:strRef>
              <c:f>'P1'!$A$4:$A$7</c:f>
              <c:strCache>
                <c:ptCount val="3"/>
                <c:pt idx="0">
                  <c:v>Accesibilidad</c:v>
                </c:pt>
                <c:pt idx="1">
                  <c:v>Privado</c:v>
                </c:pt>
                <c:pt idx="2">
                  <c:v>Público</c:v>
                </c:pt>
              </c:strCache>
            </c:strRef>
          </c:cat>
          <c:val>
            <c:numRef>
              <c:f>'P1'!$E$4:$E$7</c:f>
              <c:numCache>
                <c:formatCode>0.0</c:formatCode>
                <c:ptCount val="3"/>
                <c:pt idx="0">
                  <c:v>4.666666666666667</c:v>
                </c:pt>
                <c:pt idx="1">
                  <c:v>4.75</c:v>
                </c:pt>
                <c:pt idx="2">
                  <c:v>4.666666666666667</c:v>
                </c:pt>
              </c:numCache>
            </c:numRef>
          </c:val>
          <c:extLst>
            <c:ext xmlns:c16="http://schemas.microsoft.com/office/drawing/2014/chart" uri="{C3380CC4-5D6E-409C-BE32-E72D297353CC}">
              <c16:uniqueId val="{00000004-EBD7-4A15-AE0A-9E4221495DA6}"/>
            </c:ext>
          </c:extLst>
        </c:ser>
        <c:ser>
          <c:idx val="4"/>
          <c:order val="4"/>
          <c:tx>
            <c:strRef>
              <c:f>'P1'!$F$3</c:f>
              <c:strCache>
                <c:ptCount val="1"/>
                <c:pt idx="0">
                  <c:v>Promedio de P1e</c:v>
                </c:pt>
              </c:strCache>
            </c:strRef>
          </c:tx>
          <c:spPr>
            <a:solidFill>
              <a:schemeClr val="accent5"/>
            </a:solidFill>
            <a:ln>
              <a:noFill/>
            </a:ln>
            <a:effectLst/>
          </c:spPr>
          <c:invertIfNegative val="0"/>
          <c:cat>
            <c:strRef>
              <c:f>'P1'!$A$4:$A$7</c:f>
              <c:strCache>
                <c:ptCount val="3"/>
                <c:pt idx="0">
                  <c:v>Accesibilidad</c:v>
                </c:pt>
                <c:pt idx="1">
                  <c:v>Privado</c:v>
                </c:pt>
                <c:pt idx="2">
                  <c:v>Público</c:v>
                </c:pt>
              </c:strCache>
            </c:strRef>
          </c:cat>
          <c:val>
            <c:numRef>
              <c:f>'P1'!$F$4:$F$7</c:f>
              <c:numCache>
                <c:formatCode>0.0</c:formatCode>
                <c:ptCount val="3"/>
                <c:pt idx="0">
                  <c:v>4.333333333333333</c:v>
                </c:pt>
                <c:pt idx="1">
                  <c:v>4.75</c:v>
                </c:pt>
                <c:pt idx="2">
                  <c:v>4.666666666666667</c:v>
                </c:pt>
              </c:numCache>
            </c:numRef>
          </c:val>
          <c:extLst>
            <c:ext xmlns:c16="http://schemas.microsoft.com/office/drawing/2014/chart" uri="{C3380CC4-5D6E-409C-BE32-E72D297353CC}">
              <c16:uniqueId val="{00000005-EBD7-4A15-AE0A-9E4221495DA6}"/>
            </c:ext>
          </c:extLst>
        </c:ser>
        <c:ser>
          <c:idx val="5"/>
          <c:order val="5"/>
          <c:tx>
            <c:strRef>
              <c:f>'P1'!$G$3</c:f>
              <c:strCache>
                <c:ptCount val="1"/>
                <c:pt idx="0">
                  <c:v>Promedio de P1f</c:v>
                </c:pt>
              </c:strCache>
            </c:strRef>
          </c:tx>
          <c:spPr>
            <a:solidFill>
              <a:schemeClr val="accent6"/>
            </a:solidFill>
            <a:ln>
              <a:noFill/>
            </a:ln>
            <a:effectLst/>
          </c:spPr>
          <c:invertIfNegative val="0"/>
          <c:cat>
            <c:strRef>
              <c:f>'P1'!$A$4:$A$7</c:f>
              <c:strCache>
                <c:ptCount val="3"/>
                <c:pt idx="0">
                  <c:v>Accesibilidad</c:v>
                </c:pt>
                <c:pt idx="1">
                  <c:v>Privado</c:v>
                </c:pt>
                <c:pt idx="2">
                  <c:v>Público</c:v>
                </c:pt>
              </c:strCache>
            </c:strRef>
          </c:cat>
          <c:val>
            <c:numRef>
              <c:f>'P1'!$G$4:$G$7</c:f>
              <c:numCache>
                <c:formatCode>0.0</c:formatCode>
                <c:ptCount val="3"/>
                <c:pt idx="0">
                  <c:v>4.333333333333333</c:v>
                </c:pt>
                <c:pt idx="1">
                  <c:v>4.75</c:v>
                </c:pt>
                <c:pt idx="2">
                  <c:v>4.666666666666667</c:v>
                </c:pt>
              </c:numCache>
            </c:numRef>
          </c:val>
          <c:extLst>
            <c:ext xmlns:c16="http://schemas.microsoft.com/office/drawing/2014/chart" uri="{C3380CC4-5D6E-409C-BE32-E72D297353CC}">
              <c16:uniqueId val="{00000006-EBD7-4A15-AE0A-9E4221495DA6}"/>
            </c:ext>
          </c:extLst>
        </c:ser>
        <c:dLbls>
          <c:showLegendKey val="0"/>
          <c:showVal val="0"/>
          <c:showCatName val="0"/>
          <c:showSerName val="0"/>
          <c:showPercent val="0"/>
          <c:showBubbleSize val="0"/>
        </c:dLbls>
        <c:gapWidth val="219"/>
        <c:overlap val="-27"/>
        <c:axId val="1006121311"/>
        <c:axId val="1002948991"/>
      </c:barChart>
      <c:catAx>
        <c:axId val="1006121311"/>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1002948991"/>
        <c:crosses val="autoZero"/>
        <c:auto val="1"/>
        <c:lblAlgn val="ctr"/>
        <c:lblOffset val="100"/>
        <c:noMultiLvlLbl val="0"/>
      </c:catAx>
      <c:valAx>
        <c:axId val="1002948991"/>
        <c:scaling>
          <c:orientation val="minMax"/>
        </c:scaling>
        <c:delete val="0"/>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1006121311"/>
        <c:crosses val="autoZero"/>
        <c:crossBetween val="between"/>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ES"/>
    </a:p>
  </c:txPr>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dropZoneSeries val="1"/>
        <c14:dropZonesVisible val="1"/>
      </c14:pivotOptions>
    </c:ext>
    <c:ext xmlns:c16="http://schemas.microsoft.com/office/drawing/2014/chart" uri="{E28EC0CA-F0BB-4C9C-879D-F8772B89E7AC}">
      <c16:pivotOptions16>
        <c16:showExpandCollapseFieldButtons val="1"/>
      </c16:pivotOptions16>
    </c:ext>
  </c:extLst>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pivotSource>
    <c:name>[Anexo II Respuestas de los entrevistados y tablas dinámicas de cada pregunta por grupo de stakeholders.xlsx]P2!TablaDinámica3</c:name>
    <c:fmtId val="6"/>
  </c:pivotSource>
  <c:chart>
    <c:autoTitleDeleted val="1"/>
    <c:pivotFmts>
      <c:pivotFmt>
        <c:idx val="0"/>
      </c:pivotFmt>
      <c:pivotFmt>
        <c:idx val="1"/>
      </c:pivotFmt>
      <c:pivotFmt>
        <c:idx val="2"/>
      </c:pivotFmt>
      <c:pivotFmt>
        <c:idx val="3"/>
      </c:pivotFmt>
      <c:pivotFmt>
        <c:idx val="4"/>
      </c:pivotFmt>
      <c:pivotFmt>
        <c:idx val="5"/>
        <c:dLbl>
          <c:idx val="0"/>
          <c:showLegendKey val="0"/>
          <c:showVal val="0"/>
          <c:showCatName val="0"/>
          <c:showSerName val="0"/>
          <c:showPercent val="0"/>
          <c:showBubbleSize val="0"/>
          <c:extLst>
            <c:ext xmlns:c15="http://schemas.microsoft.com/office/drawing/2012/chart" uri="{CE6537A1-D6FC-4f65-9D91-7224C49458BB}"/>
          </c:extLst>
        </c:dLbl>
      </c:pivotFmt>
      <c:pivotFmt>
        <c:idx val="6"/>
        <c:dLbl>
          <c:idx val="0"/>
          <c:showLegendKey val="0"/>
          <c:showVal val="0"/>
          <c:showCatName val="0"/>
          <c:showSerName val="0"/>
          <c:showPercent val="0"/>
          <c:showBubbleSize val="0"/>
          <c:extLst>
            <c:ext xmlns:c15="http://schemas.microsoft.com/office/drawing/2012/chart" uri="{CE6537A1-D6FC-4f65-9D91-7224C49458BB}"/>
          </c:extLst>
        </c:dLbl>
      </c:pivotFmt>
      <c:pivotFmt>
        <c:idx val="7"/>
        <c:dLbl>
          <c:idx val="0"/>
          <c:showLegendKey val="0"/>
          <c:showVal val="0"/>
          <c:showCatName val="0"/>
          <c:showSerName val="0"/>
          <c:showPercent val="0"/>
          <c:showBubbleSize val="0"/>
          <c:extLst>
            <c:ext xmlns:c15="http://schemas.microsoft.com/office/drawing/2012/chart" uri="{CE6537A1-D6FC-4f65-9D91-7224C49458BB}"/>
          </c:extLst>
        </c:dLbl>
      </c:pivotFmt>
      <c:pivotFmt>
        <c:idx val="8"/>
        <c:dLbl>
          <c:idx val="0"/>
          <c:showLegendKey val="0"/>
          <c:showVal val="0"/>
          <c:showCatName val="0"/>
          <c:showSerName val="0"/>
          <c:showPercent val="0"/>
          <c:showBubbleSize val="0"/>
          <c:extLst>
            <c:ext xmlns:c15="http://schemas.microsoft.com/office/drawing/2012/chart" uri="{CE6537A1-D6FC-4f65-9D91-7224C49458BB}"/>
          </c:extLst>
        </c:dLbl>
      </c:pivotFmt>
      <c:pivotFmt>
        <c:idx val="9"/>
        <c:dLbl>
          <c:idx val="0"/>
          <c:showLegendKey val="0"/>
          <c:showVal val="0"/>
          <c:showCatName val="0"/>
          <c:showSerName val="0"/>
          <c:showPercent val="0"/>
          <c:showBubbleSize val="0"/>
          <c:extLst>
            <c:ext xmlns:c15="http://schemas.microsoft.com/office/drawing/2012/chart" uri="{CE6537A1-D6FC-4f65-9D91-7224C49458BB}"/>
          </c:extLst>
        </c:dLbl>
      </c:pivotFmt>
      <c:pivotFmt>
        <c:idx val="10"/>
        <c:dLbl>
          <c:idx val="0"/>
          <c:showLegendKey val="0"/>
          <c:showVal val="0"/>
          <c:showCatName val="0"/>
          <c:showSerName val="0"/>
          <c:showPercent val="0"/>
          <c:showBubbleSize val="0"/>
          <c:extLst>
            <c:ext xmlns:c15="http://schemas.microsoft.com/office/drawing/2012/chart" uri="{CE6537A1-D6FC-4f65-9D91-7224C49458BB}"/>
          </c:extLst>
        </c:dLbl>
      </c:pivotFmt>
      <c:pivotFmt>
        <c:idx val="11"/>
        <c:dLbl>
          <c:idx val="0"/>
          <c:showLegendKey val="0"/>
          <c:showVal val="0"/>
          <c:showCatName val="0"/>
          <c:showSerName val="0"/>
          <c:showPercent val="0"/>
          <c:showBubbleSize val="0"/>
          <c:extLst>
            <c:ext xmlns:c15="http://schemas.microsoft.com/office/drawing/2012/chart" uri="{CE6537A1-D6FC-4f65-9D91-7224C49458BB}"/>
          </c:extLst>
        </c:dLbl>
      </c:pivotFmt>
      <c:pivotFmt>
        <c:idx val="12"/>
        <c:dLbl>
          <c:idx val="0"/>
          <c:showLegendKey val="0"/>
          <c:showVal val="0"/>
          <c:showCatName val="0"/>
          <c:showSerName val="0"/>
          <c:showPercent val="0"/>
          <c:showBubbleSize val="0"/>
          <c:extLst>
            <c:ext xmlns:c15="http://schemas.microsoft.com/office/drawing/2012/chart" uri="{CE6537A1-D6FC-4f65-9D91-7224C49458BB}"/>
          </c:extLst>
        </c:dLbl>
      </c:pivotFmt>
      <c:pivotFmt>
        <c:idx val="13"/>
        <c:dLbl>
          <c:idx val="0"/>
          <c:showLegendKey val="0"/>
          <c:showVal val="0"/>
          <c:showCatName val="0"/>
          <c:showSerName val="0"/>
          <c:showPercent val="0"/>
          <c:showBubbleSize val="0"/>
          <c:extLst>
            <c:ext xmlns:c15="http://schemas.microsoft.com/office/drawing/2012/chart" uri="{CE6537A1-D6FC-4f65-9D91-7224C49458BB}"/>
          </c:extLst>
        </c:dLbl>
      </c:pivotFmt>
      <c:pivotFmt>
        <c:idx val="14"/>
        <c:dLbl>
          <c:idx val="0"/>
          <c:showLegendKey val="0"/>
          <c:showVal val="0"/>
          <c:showCatName val="0"/>
          <c:showSerName val="0"/>
          <c:showPercent val="0"/>
          <c:showBubbleSize val="0"/>
          <c:extLst>
            <c:ext xmlns:c15="http://schemas.microsoft.com/office/drawing/2012/chart" uri="{CE6537A1-D6FC-4f65-9D91-7224C49458BB}"/>
          </c:extLst>
        </c:dLbl>
      </c:pivotFmt>
      <c:pivotFmt>
        <c:idx val="15"/>
        <c:dLbl>
          <c:idx val="0"/>
          <c:showLegendKey val="0"/>
          <c:showVal val="0"/>
          <c:showCatName val="0"/>
          <c:showSerName val="0"/>
          <c:showPercent val="0"/>
          <c:showBubbleSize val="0"/>
          <c:extLst>
            <c:ext xmlns:c15="http://schemas.microsoft.com/office/drawing/2012/chart" uri="{CE6537A1-D6FC-4f65-9D91-7224C49458BB}"/>
          </c:extLst>
        </c:dLbl>
      </c:pivotFmt>
      <c:pivotFmt>
        <c:idx val="16"/>
        <c:dLbl>
          <c:idx val="0"/>
          <c:showLegendKey val="0"/>
          <c:showVal val="0"/>
          <c:showCatName val="0"/>
          <c:showSerName val="0"/>
          <c:showPercent val="0"/>
          <c:showBubbleSize val="0"/>
          <c:extLst>
            <c:ext xmlns:c15="http://schemas.microsoft.com/office/drawing/2012/chart" uri="{CE6537A1-D6FC-4f65-9D91-7224C49458BB}"/>
          </c:extLst>
        </c:dLbl>
      </c:pivotFmt>
      <c:pivotFmt>
        <c:idx val="17"/>
        <c:dLbl>
          <c:idx val="0"/>
          <c:showLegendKey val="0"/>
          <c:showVal val="0"/>
          <c:showCatName val="0"/>
          <c:showSerName val="0"/>
          <c:showPercent val="0"/>
          <c:showBubbleSize val="0"/>
          <c:extLst>
            <c:ext xmlns:c15="http://schemas.microsoft.com/office/drawing/2012/chart" uri="{CE6537A1-D6FC-4f65-9D91-7224C49458BB}"/>
          </c:extLst>
        </c:dLbl>
      </c:pivotFmt>
      <c:pivotFmt>
        <c:idx val="18"/>
        <c:dLbl>
          <c:idx val="0"/>
          <c:showLegendKey val="0"/>
          <c:showVal val="0"/>
          <c:showCatName val="0"/>
          <c:showSerName val="0"/>
          <c:showPercent val="0"/>
          <c:showBubbleSize val="0"/>
          <c:extLst>
            <c:ext xmlns:c15="http://schemas.microsoft.com/office/drawing/2012/chart" uri="{CE6537A1-D6FC-4f65-9D91-7224C49458BB}"/>
          </c:extLst>
        </c:dLbl>
      </c:pivotFmt>
      <c:pivotFmt>
        <c:idx val="19"/>
      </c:pivotFmt>
      <c:pivotFmt>
        <c:idx val="20"/>
      </c:pivotFmt>
      <c:pivotFmt>
        <c:idx val="21"/>
        <c:dLbl>
          <c:idx val="0"/>
          <c:showLegendKey val="0"/>
          <c:showVal val="0"/>
          <c:showCatName val="0"/>
          <c:showSerName val="0"/>
          <c:showPercent val="0"/>
          <c:showBubbleSize val="0"/>
          <c:extLst>
            <c:ext xmlns:c15="http://schemas.microsoft.com/office/drawing/2012/chart" uri="{CE6537A1-D6FC-4f65-9D91-7224C49458BB}"/>
          </c:extLst>
        </c:dLbl>
      </c:pivotFmt>
      <c:pivotFmt>
        <c:idx val="22"/>
        <c:dLbl>
          <c:idx val="0"/>
          <c:showLegendKey val="0"/>
          <c:showVal val="0"/>
          <c:showCatName val="0"/>
          <c:showSerName val="0"/>
          <c:showPercent val="0"/>
          <c:showBubbleSize val="0"/>
          <c:extLst>
            <c:ext xmlns:c15="http://schemas.microsoft.com/office/drawing/2012/chart" uri="{CE6537A1-D6FC-4f65-9D91-7224C49458BB}"/>
          </c:extLst>
        </c:dLbl>
      </c:pivotFmt>
      <c:pivotFmt>
        <c:idx val="23"/>
      </c:pivotFmt>
      <c:pivotFmt>
        <c:idx val="24"/>
      </c:pivotFmt>
      <c:pivotFmt>
        <c:idx val="25"/>
        <c:dLbl>
          <c:idx val="0"/>
          <c:dLblPos val="inEnd"/>
          <c:showLegendKey val="0"/>
          <c:showVal val="1"/>
          <c:showCatName val="0"/>
          <c:showSerName val="0"/>
          <c:showPercent val="0"/>
          <c:showBubbleSize val="0"/>
          <c:extLst>
            <c:ext xmlns:c15="http://schemas.microsoft.com/office/drawing/2012/chart" uri="{CE6537A1-D6FC-4f65-9D91-7224C49458BB}"/>
          </c:extLst>
        </c:dLbl>
      </c:pivotFmt>
      <c:pivotFmt>
        <c:idx val="26"/>
        <c:dLbl>
          <c:idx val="0"/>
          <c:dLblPos val="inEnd"/>
          <c:showLegendKey val="0"/>
          <c:showVal val="1"/>
          <c:showCatName val="0"/>
          <c:showSerName val="0"/>
          <c:showPercent val="0"/>
          <c:showBubbleSize val="0"/>
          <c:extLst>
            <c:ext xmlns:c15="http://schemas.microsoft.com/office/drawing/2012/chart" uri="{CE6537A1-D6FC-4f65-9D91-7224C49458BB}"/>
          </c:extLst>
        </c:dLbl>
      </c:pivotFmt>
      <c:pivotFmt>
        <c:idx val="27"/>
        <c:dLbl>
          <c:idx val="0"/>
          <c:dLblPos val="inEnd"/>
          <c:showLegendKey val="0"/>
          <c:showVal val="1"/>
          <c:showCatName val="0"/>
          <c:showSerName val="0"/>
          <c:showPercent val="0"/>
          <c:showBubbleSize val="0"/>
          <c:extLst>
            <c:ext xmlns:c15="http://schemas.microsoft.com/office/drawing/2012/chart" uri="{CE6537A1-D6FC-4f65-9D91-7224C49458BB}"/>
          </c:extLst>
        </c:dLbl>
      </c:pivotFmt>
      <c:pivotFmt>
        <c:idx val="28"/>
        <c:dLbl>
          <c:idx val="0"/>
          <c:dLblPos val="inEnd"/>
          <c:showLegendKey val="0"/>
          <c:showVal val="1"/>
          <c:showCatName val="0"/>
          <c:showSerName val="0"/>
          <c:showPercent val="0"/>
          <c:showBubbleSize val="0"/>
          <c:extLst>
            <c:ext xmlns:c15="http://schemas.microsoft.com/office/drawing/2012/chart" uri="{CE6537A1-D6FC-4f65-9D91-7224C49458BB}"/>
          </c:extLst>
        </c:dLbl>
      </c:pivotFmt>
      <c:pivotFmt>
        <c:idx val="29"/>
        <c:dLbl>
          <c:idx val="0"/>
          <c:dLblPos val="outEnd"/>
          <c:showLegendKey val="0"/>
          <c:showVal val="1"/>
          <c:showCatName val="0"/>
          <c:showSerName val="0"/>
          <c:showPercent val="0"/>
          <c:showBubbleSize val="0"/>
          <c:extLst>
            <c:ext xmlns:c15="http://schemas.microsoft.com/office/drawing/2012/chart" uri="{CE6537A1-D6FC-4f65-9D91-7224C49458BB}"/>
          </c:extLst>
        </c:dLbl>
      </c:pivotFmt>
      <c:pivotFmt>
        <c:idx val="30"/>
        <c:dLbl>
          <c:idx val="0"/>
          <c:dLblPos val="outEnd"/>
          <c:showLegendKey val="0"/>
          <c:showVal val="1"/>
          <c:showCatName val="0"/>
          <c:showSerName val="0"/>
          <c:showPercent val="0"/>
          <c:showBubbleSize val="0"/>
          <c:extLst>
            <c:ext xmlns:c15="http://schemas.microsoft.com/office/drawing/2012/chart" uri="{CE6537A1-D6FC-4f65-9D91-7224C49458BB}"/>
          </c:extLst>
        </c:dLbl>
      </c:pivotFmt>
      <c:pivotFmt>
        <c:idx val="31"/>
        <c:dLbl>
          <c:idx val="0"/>
          <c:dLblPos val="outEnd"/>
          <c:showLegendKey val="0"/>
          <c:showVal val="1"/>
          <c:showCatName val="0"/>
          <c:showSerName val="0"/>
          <c:showPercent val="0"/>
          <c:showBubbleSize val="0"/>
          <c:extLst>
            <c:ext xmlns:c15="http://schemas.microsoft.com/office/drawing/2012/chart" uri="{CE6537A1-D6FC-4f65-9D91-7224C49458BB}"/>
          </c:extLst>
        </c:dLbl>
      </c:pivotFmt>
      <c:pivotFmt>
        <c:idx val="32"/>
        <c:dLbl>
          <c:idx val="0"/>
          <c:dLblPos val="outEnd"/>
          <c:showLegendKey val="0"/>
          <c:showVal val="1"/>
          <c:showCatName val="0"/>
          <c:showSerName val="0"/>
          <c:showPercent val="0"/>
          <c:showBubbleSize val="0"/>
          <c:extLst>
            <c:ext xmlns:c15="http://schemas.microsoft.com/office/drawing/2012/chart" uri="{CE6537A1-D6FC-4f65-9D91-7224C49458BB}"/>
          </c:extLst>
        </c:dLbl>
      </c:pivotFmt>
      <c:pivotFmt>
        <c:idx val="33"/>
        <c:dLbl>
          <c:idx val="0"/>
          <c:dLblPos val="inEnd"/>
          <c:showLegendKey val="0"/>
          <c:showVal val="1"/>
          <c:showCatName val="0"/>
          <c:showSerName val="0"/>
          <c:showPercent val="0"/>
          <c:showBubbleSize val="0"/>
          <c:extLst>
            <c:ext xmlns:c15="http://schemas.microsoft.com/office/drawing/2012/chart" uri="{CE6537A1-D6FC-4f65-9D91-7224C49458BB}"/>
          </c:extLst>
        </c:dLbl>
      </c:pivotFmt>
      <c:pivotFmt>
        <c:idx val="34"/>
        <c:dLbl>
          <c:idx val="0"/>
          <c:dLblPos val="inEnd"/>
          <c:showLegendKey val="0"/>
          <c:showVal val="1"/>
          <c:showCatName val="0"/>
          <c:showSerName val="0"/>
          <c:showPercent val="0"/>
          <c:showBubbleSize val="0"/>
          <c:extLst>
            <c:ext xmlns:c15="http://schemas.microsoft.com/office/drawing/2012/chart" uri="{CE6537A1-D6FC-4f65-9D91-7224C49458BB}"/>
          </c:extLst>
        </c:dLbl>
      </c:pivotFmt>
      <c:pivotFmt>
        <c:idx val="35"/>
        <c:dLbl>
          <c:idx val="0"/>
          <c:dLblPos val="inEnd"/>
          <c:showLegendKey val="0"/>
          <c:showVal val="1"/>
          <c:showCatName val="0"/>
          <c:showSerName val="0"/>
          <c:showPercent val="0"/>
          <c:showBubbleSize val="0"/>
          <c:extLst>
            <c:ext xmlns:c15="http://schemas.microsoft.com/office/drawing/2012/chart" uri="{CE6537A1-D6FC-4f65-9D91-7224C49458BB}"/>
          </c:extLst>
        </c:dLbl>
      </c:pivotFmt>
      <c:pivotFmt>
        <c:idx val="36"/>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s-ES"/>
            </a:p>
          </c:txPr>
          <c:showLegendKey val="0"/>
          <c:showVal val="0"/>
          <c:showCatName val="0"/>
          <c:showSerName val="0"/>
          <c:showPercent val="0"/>
          <c:showBubbleSize val="0"/>
          <c:extLst>
            <c:ext xmlns:c15="http://schemas.microsoft.com/office/drawing/2012/chart" uri="{CE6537A1-D6FC-4f65-9D91-7224C49458BB}"/>
          </c:extLst>
        </c:dLbl>
      </c:pivotFmt>
      <c:pivotFmt>
        <c:idx val="37"/>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s-ES"/>
            </a:p>
          </c:txPr>
          <c:showLegendKey val="0"/>
          <c:showVal val="0"/>
          <c:showCatName val="0"/>
          <c:showSerName val="0"/>
          <c:showPercent val="0"/>
          <c:showBubbleSize val="0"/>
          <c:extLst>
            <c:ext xmlns:c15="http://schemas.microsoft.com/office/drawing/2012/chart" uri="{CE6537A1-D6FC-4f65-9D91-7224C49458BB}"/>
          </c:extLst>
        </c:dLbl>
      </c:pivotFmt>
      <c:pivotFmt>
        <c:idx val="38"/>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s-ES"/>
            </a:p>
          </c:txPr>
          <c:showLegendKey val="0"/>
          <c:showVal val="0"/>
          <c:showCatName val="0"/>
          <c:showSerName val="0"/>
          <c:showPercent val="0"/>
          <c:showBubbleSize val="0"/>
          <c:extLst>
            <c:ext xmlns:c15="http://schemas.microsoft.com/office/drawing/2012/chart" uri="{CE6537A1-D6FC-4f65-9D91-7224C49458BB}"/>
          </c:extLst>
        </c:dLbl>
      </c:pivotFmt>
      <c:pivotFmt>
        <c:idx val="39"/>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s-ES"/>
            </a:p>
          </c:txPr>
          <c:showLegendKey val="0"/>
          <c:showVal val="0"/>
          <c:showCatName val="0"/>
          <c:showSerName val="0"/>
          <c:showPercent val="0"/>
          <c:showBubbleSize val="0"/>
          <c:extLst>
            <c:ext xmlns:c15="http://schemas.microsoft.com/office/drawing/2012/chart" uri="{CE6537A1-D6FC-4f65-9D91-7224C49458BB}"/>
          </c:extLst>
        </c:dLbl>
      </c:pivotFmt>
    </c:pivotFmts>
    <c:plotArea>
      <c:layout/>
      <c:barChart>
        <c:barDir val="col"/>
        <c:grouping val="clustered"/>
        <c:varyColors val="0"/>
        <c:ser>
          <c:idx val="0"/>
          <c:order val="0"/>
          <c:tx>
            <c:strRef>
              <c:f>'P2'!$B$3</c:f>
              <c:strCache>
                <c:ptCount val="1"/>
                <c:pt idx="0">
                  <c:v>Generar Conciencia  en sector público</c:v>
                </c:pt>
              </c:strCache>
            </c:strRef>
          </c:tx>
          <c:spPr>
            <a:solidFill>
              <a:schemeClr val="accent1"/>
            </a:solidFill>
            <a:ln>
              <a:noFill/>
            </a:ln>
            <a:effectLst/>
          </c:spPr>
          <c:invertIfNegative val="0"/>
          <c:cat>
            <c:strRef>
              <c:f>'P2'!$A$4:$A$7</c:f>
              <c:strCache>
                <c:ptCount val="3"/>
                <c:pt idx="0">
                  <c:v>Accesibilidad</c:v>
                </c:pt>
                <c:pt idx="1">
                  <c:v>Privado</c:v>
                </c:pt>
                <c:pt idx="2">
                  <c:v>Público</c:v>
                </c:pt>
              </c:strCache>
            </c:strRef>
          </c:cat>
          <c:val>
            <c:numRef>
              <c:f>'P2'!$B$4:$B$7</c:f>
              <c:numCache>
                <c:formatCode>0.0</c:formatCode>
                <c:ptCount val="3"/>
                <c:pt idx="0">
                  <c:v>4.333333333333333</c:v>
                </c:pt>
                <c:pt idx="1">
                  <c:v>4.25</c:v>
                </c:pt>
                <c:pt idx="2">
                  <c:v>4</c:v>
                </c:pt>
              </c:numCache>
            </c:numRef>
          </c:val>
          <c:extLst>
            <c:ext xmlns:c16="http://schemas.microsoft.com/office/drawing/2014/chart" uri="{C3380CC4-5D6E-409C-BE32-E72D297353CC}">
              <c16:uniqueId val="{00000007-7047-4AF4-9B36-F2AF215EA391}"/>
            </c:ext>
          </c:extLst>
        </c:ser>
        <c:ser>
          <c:idx val="1"/>
          <c:order val="1"/>
          <c:tx>
            <c:strRef>
              <c:f>'P2'!$C$3</c:f>
              <c:strCache>
                <c:ptCount val="1"/>
                <c:pt idx="0">
                  <c:v>Generar Conciencia  en sector privado</c:v>
                </c:pt>
              </c:strCache>
            </c:strRef>
          </c:tx>
          <c:spPr>
            <a:solidFill>
              <a:schemeClr val="accent2"/>
            </a:solidFill>
            <a:ln>
              <a:noFill/>
            </a:ln>
            <a:effectLst/>
          </c:spPr>
          <c:invertIfNegative val="0"/>
          <c:cat>
            <c:strRef>
              <c:f>'P2'!$A$4:$A$7</c:f>
              <c:strCache>
                <c:ptCount val="3"/>
                <c:pt idx="0">
                  <c:v>Accesibilidad</c:v>
                </c:pt>
                <c:pt idx="1">
                  <c:v>Privado</c:v>
                </c:pt>
                <c:pt idx="2">
                  <c:v>Público</c:v>
                </c:pt>
              </c:strCache>
            </c:strRef>
          </c:cat>
          <c:val>
            <c:numRef>
              <c:f>'P2'!$C$4:$C$7</c:f>
              <c:numCache>
                <c:formatCode>0.0</c:formatCode>
                <c:ptCount val="3"/>
                <c:pt idx="0">
                  <c:v>2.6666666666666665</c:v>
                </c:pt>
                <c:pt idx="1">
                  <c:v>2.5</c:v>
                </c:pt>
                <c:pt idx="2">
                  <c:v>2.3333333333333335</c:v>
                </c:pt>
              </c:numCache>
            </c:numRef>
          </c:val>
          <c:extLst>
            <c:ext xmlns:c16="http://schemas.microsoft.com/office/drawing/2014/chart" uri="{C3380CC4-5D6E-409C-BE32-E72D297353CC}">
              <c16:uniqueId val="{00000008-7047-4AF4-9B36-F2AF215EA391}"/>
            </c:ext>
          </c:extLst>
        </c:ser>
        <c:ser>
          <c:idx val="2"/>
          <c:order val="2"/>
          <c:tx>
            <c:strRef>
              <c:f>'P2'!$D$3</c:f>
              <c:strCache>
                <c:ptCount val="1"/>
                <c:pt idx="0">
                  <c:v>Ejecutar actuaciones desde el sector público</c:v>
                </c:pt>
              </c:strCache>
            </c:strRef>
          </c:tx>
          <c:spPr>
            <a:solidFill>
              <a:schemeClr val="accent3"/>
            </a:solidFill>
            <a:ln>
              <a:noFill/>
            </a:ln>
            <a:effectLst/>
          </c:spPr>
          <c:invertIfNegative val="0"/>
          <c:cat>
            <c:strRef>
              <c:f>'P2'!$A$4:$A$7</c:f>
              <c:strCache>
                <c:ptCount val="3"/>
                <c:pt idx="0">
                  <c:v>Accesibilidad</c:v>
                </c:pt>
                <c:pt idx="1">
                  <c:v>Privado</c:v>
                </c:pt>
                <c:pt idx="2">
                  <c:v>Público</c:v>
                </c:pt>
              </c:strCache>
            </c:strRef>
          </c:cat>
          <c:val>
            <c:numRef>
              <c:f>'P2'!$D$4:$D$7</c:f>
              <c:numCache>
                <c:formatCode>0.0</c:formatCode>
                <c:ptCount val="3"/>
                <c:pt idx="0">
                  <c:v>4</c:v>
                </c:pt>
                <c:pt idx="1">
                  <c:v>4.5</c:v>
                </c:pt>
                <c:pt idx="2">
                  <c:v>4</c:v>
                </c:pt>
              </c:numCache>
            </c:numRef>
          </c:val>
          <c:extLst>
            <c:ext xmlns:c16="http://schemas.microsoft.com/office/drawing/2014/chart" uri="{C3380CC4-5D6E-409C-BE32-E72D297353CC}">
              <c16:uniqueId val="{0000000B-7047-4AF4-9B36-F2AF215EA391}"/>
            </c:ext>
          </c:extLst>
        </c:ser>
        <c:ser>
          <c:idx val="3"/>
          <c:order val="3"/>
          <c:tx>
            <c:strRef>
              <c:f>'P2'!$E$3</c:f>
              <c:strCache>
                <c:ptCount val="1"/>
                <c:pt idx="0">
                  <c:v>Ejecutar actuaciones desde el sector privado</c:v>
                </c:pt>
              </c:strCache>
            </c:strRef>
          </c:tx>
          <c:spPr>
            <a:solidFill>
              <a:schemeClr val="accent4"/>
            </a:solidFill>
            <a:ln>
              <a:noFill/>
            </a:ln>
            <a:effectLst/>
          </c:spPr>
          <c:invertIfNegative val="0"/>
          <c:cat>
            <c:strRef>
              <c:f>'P2'!$A$4:$A$7</c:f>
              <c:strCache>
                <c:ptCount val="3"/>
                <c:pt idx="0">
                  <c:v>Accesibilidad</c:v>
                </c:pt>
                <c:pt idx="1">
                  <c:v>Privado</c:v>
                </c:pt>
                <c:pt idx="2">
                  <c:v>Público</c:v>
                </c:pt>
              </c:strCache>
            </c:strRef>
          </c:cat>
          <c:val>
            <c:numRef>
              <c:f>'P2'!$E$4:$E$7</c:f>
              <c:numCache>
                <c:formatCode>0.0</c:formatCode>
                <c:ptCount val="3"/>
                <c:pt idx="0">
                  <c:v>2.3333333333333335</c:v>
                </c:pt>
                <c:pt idx="1">
                  <c:v>2.75</c:v>
                </c:pt>
                <c:pt idx="2">
                  <c:v>3.6666666666666665</c:v>
                </c:pt>
              </c:numCache>
            </c:numRef>
          </c:val>
          <c:extLst>
            <c:ext xmlns:c16="http://schemas.microsoft.com/office/drawing/2014/chart" uri="{C3380CC4-5D6E-409C-BE32-E72D297353CC}">
              <c16:uniqueId val="{0000000C-7047-4AF4-9B36-F2AF215EA391}"/>
            </c:ext>
          </c:extLst>
        </c:ser>
        <c:dLbls>
          <c:showLegendKey val="0"/>
          <c:showVal val="0"/>
          <c:showCatName val="0"/>
          <c:showSerName val="0"/>
          <c:showPercent val="0"/>
          <c:showBubbleSize val="0"/>
        </c:dLbls>
        <c:gapWidth val="150"/>
        <c:axId val="1006121311"/>
        <c:axId val="1002948991"/>
      </c:barChart>
      <c:catAx>
        <c:axId val="1006121311"/>
        <c:scaling>
          <c:orientation val="minMax"/>
        </c:scaling>
        <c:delete val="0"/>
        <c:axPos val="b"/>
        <c:numFmt formatCode="General"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1002948991"/>
        <c:crosses val="autoZero"/>
        <c:auto val="1"/>
        <c:lblAlgn val="ctr"/>
        <c:lblOffset val="100"/>
        <c:noMultiLvlLbl val="0"/>
      </c:catAx>
      <c:valAx>
        <c:axId val="1002948991"/>
        <c:scaling>
          <c:orientation val="minMax"/>
        </c:scaling>
        <c:delete val="0"/>
        <c:axPos val="l"/>
        <c:majorGridlines>
          <c:spPr>
            <a:ln w="9525" cap="flat" cmpd="sng" algn="ctr">
              <a:solidFill>
                <a:schemeClr val="tx1">
                  <a:lumMod val="15000"/>
                  <a:lumOff val="85000"/>
                </a:schemeClr>
              </a:solidFill>
              <a:round/>
            </a:ln>
            <a:effectLst/>
          </c:spPr>
        </c:majorGridlines>
        <c:numFmt formatCode="0.0" sourceLinked="1"/>
        <c:majorTickMark val="out"/>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1006121311"/>
        <c:crosses val="autoZero"/>
        <c:crossBetween val="between"/>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ES"/>
    </a:p>
  </c:txPr>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dropZoneSeries val="1"/>
        <c14:dropZonesVisible val="1"/>
      </c14:pivotOptions>
    </c:ext>
    <c:ext xmlns:c16="http://schemas.microsoft.com/office/drawing/2014/chart" uri="{E28EC0CA-F0BB-4C9C-879D-F8772B89E7AC}">
      <c16:pivotOptions16>
        <c16:showExpandCollapseFieldButtons val="1"/>
      </c16:pivotOptions16>
    </c:ext>
  </c:extLst>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pivotSource>
    <c:name>[Anexo II Respuestas de los entrevistados y tablas dinámicas de cada pregunta por grupo de stakeholders.xlsx]P3!TablaDinámica3</c:name>
    <c:fmtId val="13"/>
  </c:pivotSource>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s-ES" sz="900" baseline="0">
                <a:solidFill>
                  <a:sysClr val="windowText" lastClr="000000"/>
                </a:solidFill>
              </a:rPr>
              <a:t>Escala: 1-Nada favorable     2-Poco favorable      3-Algo favorable     4-Bastante favorable   y  5-Muy favorable</a:t>
            </a:r>
            <a:endParaRPr lang="es-ES" baseline="0">
              <a:solidFill>
                <a:sysClr val="windowText" lastClr="000000"/>
              </a:solidFill>
            </a:endParaRPr>
          </a:p>
        </c:rich>
      </c:tx>
      <c:layout>
        <c:manualLayout>
          <c:xMode val="edge"/>
          <c:yMode val="edge"/>
          <c:x val="8.8257284622065529E-2"/>
          <c:y val="9.3612459291817426E-2"/>
        </c:manualLayout>
      </c:layout>
      <c:overlay val="0"/>
      <c:spPr>
        <a:noFill/>
        <a:ln>
          <a:solidFill>
            <a:schemeClr val="tx1"/>
          </a:solid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s-ES"/>
        </a:p>
      </c:txPr>
    </c:title>
    <c:autoTitleDeleted val="0"/>
    <c:pivotFmts>
      <c:pivotFmt>
        <c:idx val="0"/>
        <c:spPr>
          <a:solidFill>
            <a:schemeClr val="accent1"/>
          </a:solidFill>
          <a:ln>
            <a:noFill/>
          </a:ln>
          <a:effectLst/>
        </c:spPr>
        <c:marker>
          <c:symbol val="none"/>
        </c:marker>
      </c:pivotFmt>
      <c:pivotFmt>
        <c:idx val="1"/>
        <c:spPr>
          <a:solidFill>
            <a:schemeClr val="accent1"/>
          </a:solidFill>
          <a:ln>
            <a:noFill/>
          </a:ln>
          <a:effectLst/>
        </c:spPr>
        <c:marker>
          <c:symbol val="none"/>
        </c:marker>
      </c:pivotFmt>
      <c:pivotFmt>
        <c:idx val="2"/>
        <c:spPr>
          <a:solidFill>
            <a:schemeClr val="accent1"/>
          </a:solidFill>
          <a:ln>
            <a:noFill/>
          </a:ln>
          <a:effectLst/>
        </c:spPr>
        <c:marker>
          <c:symbol val="none"/>
        </c:marker>
      </c:pivotFmt>
      <c:pivotFmt>
        <c:idx val="3"/>
        <c:spPr>
          <a:solidFill>
            <a:schemeClr val="accent1"/>
          </a:solidFill>
          <a:ln>
            <a:noFill/>
          </a:ln>
          <a:effectLst/>
        </c:spPr>
        <c:marker>
          <c:symbol val="none"/>
        </c:marker>
      </c:pivotFmt>
      <c:pivotFmt>
        <c:idx val="4"/>
        <c:spPr>
          <a:solidFill>
            <a:schemeClr val="accent1"/>
          </a:solidFill>
          <a:ln>
            <a:noFill/>
          </a:ln>
          <a:effectLst/>
        </c:spPr>
        <c:marker>
          <c:symbol val="none"/>
        </c:marker>
      </c:pivotFmt>
      <c:pivotFmt>
        <c:idx val="5"/>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s-ES"/>
            </a:p>
          </c:txPr>
          <c:showLegendKey val="0"/>
          <c:showVal val="0"/>
          <c:showCatName val="0"/>
          <c:showSerName val="0"/>
          <c:showPercent val="0"/>
          <c:showBubbleSize val="0"/>
          <c:extLst>
            <c:ext xmlns:c15="http://schemas.microsoft.com/office/drawing/2012/chart" uri="{CE6537A1-D6FC-4f65-9D91-7224C49458BB}"/>
          </c:extLst>
        </c:dLbl>
      </c:pivotFmt>
      <c:pivotFmt>
        <c:idx val="6"/>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s-ES"/>
            </a:p>
          </c:txPr>
          <c:showLegendKey val="0"/>
          <c:showVal val="0"/>
          <c:showCatName val="0"/>
          <c:showSerName val="0"/>
          <c:showPercent val="0"/>
          <c:showBubbleSize val="0"/>
          <c:extLst>
            <c:ext xmlns:c15="http://schemas.microsoft.com/office/drawing/2012/chart" uri="{CE6537A1-D6FC-4f65-9D91-7224C49458BB}"/>
          </c:extLst>
        </c:dLbl>
      </c:pivotFmt>
      <c:pivotFmt>
        <c:idx val="7"/>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s-ES"/>
            </a:p>
          </c:txPr>
          <c:showLegendKey val="0"/>
          <c:showVal val="0"/>
          <c:showCatName val="0"/>
          <c:showSerName val="0"/>
          <c:showPercent val="0"/>
          <c:showBubbleSize val="0"/>
          <c:extLst>
            <c:ext xmlns:c15="http://schemas.microsoft.com/office/drawing/2012/chart" uri="{CE6537A1-D6FC-4f65-9D91-7224C49458BB}"/>
          </c:extLst>
        </c:dLbl>
      </c:pivotFmt>
      <c:pivotFmt>
        <c:idx val="8"/>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s-ES"/>
            </a:p>
          </c:txPr>
          <c:showLegendKey val="0"/>
          <c:showVal val="0"/>
          <c:showCatName val="0"/>
          <c:showSerName val="0"/>
          <c:showPercent val="0"/>
          <c:showBubbleSize val="0"/>
          <c:extLst>
            <c:ext xmlns:c15="http://schemas.microsoft.com/office/drawing/2012/chart" uri="{CE6537A1-D6FC-4f65-9D91-7224C49458BB}"/>
          </c:extLst>
        </c:dLbl>
      </c:pivotFmt>
      <c:pivotFmt>
        <c:idx val="9"/>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s-ES"/>
            </a:p>
          </c:txPr>
          <c:showLegendKey val="0"/>
          <c:showVal val="0"/>
          <c:showCatName val="0"/>
          <c:showSerName val="0"/>
          <c:showPercent val="0"/>
          <c:showBubbleSize val="0"/>
          <c:extLst>
            <c:ext xmlns:c15="http://schemas.microsoft.com/office/drawing/2012/chart" uri="{CE6537A1-D6FC-4f65-9D91-7224C49458BB}"/>
          </c:extLst>
        </c:dLbl>
      </c:pivotFmt>
      <c:pivotFmt>
        <c:idx val="10"/>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s-ES"/>
            </a:p>
          </c:txPr>
          <c:showLegendKey val="0"/>
          <c:showVal val="0"/>
          <c:showCatName val="0"/>
          <c:showSerName val="0"/>
          <c:showPercent val="0"/>
          <c:showBubbleSize val="0"/>
          <c:extLst>
            <c:ext xmlns:c15="http://schemas.microsoft.com/office/drawing/2012/chart" uri="{CE6537A1-D6FC-4f65-9D91-7224C49458BB}"/>
          </c:extLst>
        </c:dLbl>
      </c:pivotFmt>
      <c:pivotFmt>
        <c:idx val="11"/>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s-ES"/>
            </a:p>
          </c:txPr>
          <c:showLegendKey val="0"/>
          <c:showVal val="0"/>
          <c:showCatName val="0"/>
          <c:showSerName val="0"/>
          <c:showPercent val="0"/>
          <c:showBubbleSize val="0"/>
          <c:extLst>
            <c:ext xmlns:c15="http://schemas.microsoft.com/office/drawing/2012/chart" uri="{CE6537A1-D6FC-4f65-9D91-7224C49458BB}"/>
          </c:extLst>
        </c:dLbl>
      </c:pivotFmt>
      <c:pivotFmt>
        <c:idx val="12"/>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s-ES"/>
            </a:p>
          </c:txPr>
          <c:showLegendKey val="0"/>
          <c:showVal val="0"/>
          <c:showCatName val="0"/>
          <c:showSerName val="0"/>
          <c:showPercent val="0"/>
          <c:showBubbleSize val="0"/>
          <c:extLst>
            <c:ext xmlns:c15="http://schemas.microsoft.com/office/drawing/2012/chart" uri="{CE6537A1-D6FC-4f65-9D91-7224C49458BB}"/>
          </c:extLst>
        </c:dLbl>
      </c:pivotFmt>
      <c:pivotFmt>
        <c:idx val="13"/>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s-ES"/>
            </a:p>
          </c:txPr>
          <c:showLegendKey val="0"/>
          <c:showVal val="0"/>
          <c:showCatName val="0"/>
          <c:showSerName val="0"/>
          <c:showPercent val="0"/>
          <c:showBubbleSize val="0"/>
          <c:extLst>
            <c:ext xmlns:c15="http://schemas.microsoft.com/office/drawing/2012/chart" uri="{CE6537A1-D6FC-4f65-9D91-7224C49458BB}"/>
          </c:extLst>
        </c:dLbl>
      </c:pivotFmt>
      <c:pivotFmt>
        <c:idx val="14"/>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s-ES"/>
            </a:p>
          </c:txPr>
          <c:showLegendKey val="0"/>
          <c:showVal val="0"/>
          <c:showCatName val="0"/>
          <c:showSerName val="0"/>
          <c:showPercent val="0"/>
          <c:showBubbleSize val="0"/>
          <c:extLst>
            <c:ext xmlns:c15="http://schemas.microsoft.com/office/drawing/2012/chart" uri="{CE6537A1-D6FC-4f65-9D91-7224C49458BB}"/>
          </c:extLst>
        </c:dLbl>
      </c:pivotFmt>
      <c:pivotFmt>
        <c:idx val="15"/>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s-ES"/>
            </a:p>
          </c:txPr>
          <c:showLegendKey val="0"/>
          <c:showVal val="0"/>
          <c:showCatName val="0"/>
          <c:showSerName val="0"/>
          <c:showPercent val="0"/>
          <c:showBubbleSize val="0"/>
          <c:extLst>
            <c:ext xmlns:c15="http://schemas.microsoft.com/office/drawing/2012/chart" uri="{CE6537A1-D6FC-4f65-9D91-7224C49458BB}"/>
          </c:extLst>
        </c:dLbl>
      </c:pivotFmt>
      <c:pivotFmt>
        <c:idx val="16"/>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s-ES"/>
            </a:p>
          </c:txPr>
          <c:showLegendKey val="0"/>
          <c:showVal val="0"/>
          <c:showCatName val="0"/>
          <c:showSerName val="0"/>
          <c:showPercent val="0"/>
          <c:showBubbleSize val="0"/>
          <c:extLst>
            <c:ext xmlns:c15="http://schemas.microsoft.com/office/drawing/2012/chart" uri="{CE6537A1-D6FC-4f65-9D91-7224C49458BB}"/>
          </c:extLst>
        </c:dLbl>
      </c:pivotFmt>
      <c:pivotFmt>
        <c:idx val="17"/>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s-ES"/>
            </a:p>
          </c:txPr>
          <c:showLegendKey val="0"/>
          <c:showVal val="0"/>
          <c:showCatName val="0"/>
          <c:showSerName val="0"/>
          <c:showPercent val="0"/>
          <c:showBubbleSize val="0"/>
          <c:extLst>
            <c:ext xmlns:c15="http://schemas.microsoft.com/office/drawing/2012/chart" uri="{CE6537A1-D6FC-4f65-9D91-7224C49458BB}"/>
          </c:extLst>
        </c:dLbl>
      </c:pivotFmt>
      <c:pivotFmt>
        <c:idx val="18"/>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s-ES"/>
            </a:p>
          </c:txPr>
          <c:showLegendKey val="0"/>
          <c:showVal val="0"/>
          <c:showCatName val="0"/>
          <c:showSerName val="0"/>
          <c:showPercent val="0"/>
          <c:showBubbleSize val="0"/>
          <c:extLst>
            <c:ext xmlns:c15="http://schemas.microsoft.com/office/drawing/2012/chart" uri="{CE6537A1-D6FC-4f65-9D91-7224C49458BB}"/>
          </c:extLst>
        </c:dLbl>
      </c:pivotFmt>
      <c:pivotFmt>
        <c:idx val="19"/>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s-ES"/>
            </a:p>
          </c:txPr>
          <c:showLegendKey val="0"/>
          <c:showVal val="0"/>
          <c:showCatName val="0"/>
          <c:showSerName val="0"/>
          <c:showPercent val="0"/>
          <c:showBubbleSize val="0"/>
          <c:extLst>
            <c:ext xmlns:c15="http://schemas.microsoft.com/office/drawing/2012/chart" uri="{CE6537A1-D6FC-4f65-9D91-7224C49458BB}"/>
          </c:extLst>
        </c:dLbl>
      </c:pivotFmt>
      <c:pivotFmt>
        <c:idx val="20"/>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s-ES"/>
            </a:p>
          </c:txPr>
          <c:showLegendKey val="0"/>
          <c:showVal val="0"/>
          <c:showCatName val="0"/>
          <c:showSerName val="0"/>
          <c:showPercent val="0"/>
          <c:showBubbleSize val="0"/>
          <c:extLst>
            <c:ext xmlns:c15="http://schemas.microsoft.com/office/drawing/2012/chart" uri="{CE6537A1-D6FC-4f65-9D91-7224C49458BB}"/>
          </c:extLst>
        </c:dLbl>
      </c:pivotFmt>
      <c:pivotFmt>
        <c:idx val="21"/>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s-ES"/>
            </a:p>
          </c:txPr>
          <c:showLegendKey val="0"/>
          <c:showVal val="0"/>
          <c:showCatName val="0"/>
          <c:showSerName val="0"/>
          <c:showPercent val="0"/>
          <c:showBubbleSize val="0"/>
          <c:extLst>
            <c:ext xmlns:c15="http://schemas.microsoft.com/office/drawing/2012/chart" uri="{CE6537A1-D6FC-4f65-9D91-7224C49458BB}"/>
          </c:extLst>
        </c:dLbl>
      </c:pivotFmt>
      <c:pivotFmt>
        <c:idx val="22"/>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s-ES"/>
            </a:p>
          </c:txPr>
          <c:showLegendKey val="0"/>
          <c:showVal val="0"/>
          <c:showCatName val="0"/>
          <c:showSerName val="0"/>
          <c:showPercent val="0"/>
          <c:showBubbleSize val="0"/>
          <c:extLst>
            <c:ext xmlns:c15="http://schemas.microsoft.com/office/drawing/2012/chart" uri="{CE6537A1-D6FC-4f65-9D91-7224C49458BB}"/>
          </c:extLst>
        </c:dLbl>
      </c:pivotFmt>
      <c:pivotFmt>
        <c:idx val="23"/>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s-ES"/>
            </a:p>
          </c:txPr>
          <c:showLegendKey val="0"/>
          <c:showVal val="0"/>
          <c:showCatName val="0"/>
          <c:showSerName val="0"/>
          <c:showPercent val="0"/>
          <c:showBubbleSize val="0"/>
          <c:extLst>
            <c:ext xmlns:c15="http://schemas.microsoft.com/office/drawing/2012/chart" uri="{CE6537A1-D6FC-4f65-9D91-7224C49458BB}"/>
          </c:extLst>
        </c:dLbl>
      </c:pivotFmt>
      <c:pivotFmt>
        <c:idx val="24"/>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s-ES"/>
            </a:p>
          </c:txPr>
          <c:showLegendKey val="0"/>
          <c:showVal val="0"/>
          <c:showCatName val="0"/>
          <c:showSerName val="0"/>
          <c:showPercent val="0"/>
          <c:showBubbleSize val="0"/>
          <c:extLst>
            <c:ext xmlns:c15="http://schemas.microsoft.com/office/drawing/2012/chart" uri="{CE6537A1-D6FC-4f65-9D91-7224C49458BB}"/>
          </c:extLst>
        </c:dLbl>
      </c:pivotFmt>
      <c:pivotFmt>
        <c:idx val="25"/>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s-ES"/>
            </a:p>
          </c:txPr>
          <c:showLegendKey val="0"/>
          <c:showVal val="0"/>
          <c:showCatName val="0"/>
          <c:showSerName val="0"/>
          <c:showPercent val="0"/>
          <c:showBubbleSize val="0"/>
          <c:extLst>
            <c:ext xmlns:c15="http://schemas.microsoft.com/office/drawing/2012/chart" uri="{CE6537A1-D6FC-4f65-9D91-7224C49458BB}"/>
          </c:extLst>
        </c:dLbl>
      </c:pivotFmt>
      <c:pivotFmt>
        <c:idx val="26"/>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s-ES"/>
            </a:p>
          </c:txPr>
          <c:showLegendKey val="0"/>
          <c:showVal val="0"/>
          <c:showCatName val="0"/>
          <c:showSerName val="0"/>
          <c:showPercent val="0"/>
          <c:showBubbleSize val="0"/>
          <c:extLst>
            <c:ext xmlns:c15="http://schemas.microsoft.com/office/drawing/2012/chart" uri="{CE6537A1-D6FC-4f65-9D91-7224C49458BB}"/>
          </c:extLst>
        </c:dLbl>
      </c:pivotFmt>
      <c:pivotFmt>
        <c:idx val="27"/>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s-ES"/>
            </a:p>
          </c:txPr>
          <c:showLegendKey val="0"/>
          <c:showVal val="0"/>
          <c:showCatName val="0"/>
          <c:showSerName val="0"/>
          <c:showPercent val="0"/>
          <c:showBubbleSize val="0"/>
          <c:extLst>
            <c:ext xmlns:c15="http://schemas.microsoft.com/office/drawing/2012/chart" uri="{CE6537A1-D6FC-4f65-9D91-7224C49458BB}"/>
          </c:extLst>
        </c:dLbl>
      </c:pivotFmt>
      <c:pivotFmt>
        <c:idx val="28"/>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s-ES"/>
            </a:p>
          </c:txPr>
          <c:showLegendKey val="0"/>
          <c:showVal val="0"/>
          <c:showCatName val="0"/>
          <c:showSerName val="0"/>
          <c:showPercent val="0"/>
          <c:showBubbleSize val="0"/>
          <c:extLst>
            <c:ext xmlns:c15="http://schemas.microsoft.com/office/drawing/2012/chart" uri="{CE6537A1-D6FC-4f65-9D91-7224C49458BB}"/>
          </c:extLst>
        </c:dLbl>
      </c:pivotFmt>
      <c:pivotFmt>
        <c:idx val="29"/>
        <c:spPr>
          <a:solidFill>
            <a:schemeClr val="accent1"/>
          </a:solidFill>
          <a:ln>
            <a:noFill/>
          </a:ln>
          <a:effectLst/>
        </c:spPr>
        <c:marker>
          <c:symbol val="none"/>
        </c:marker>
      </c:pivotFmt>
      <c:pivotFmt>
        <c:idx val="30"/>
        <c:spPr>
          <a:solidFill>
            <a:schemeClr val="accent1"/>
          </a:solidFill>
          <a:ln>
            <a:noFill/>
          </a:ln>
          <a:effectLst/>
        </c:spPr>
        <c:marker>
          <c:symbol val="none"/>
        </c:marker>
      </c:pivotFmt>
      <c:pivotFmt>
        <c:idx val="31"/>
        <c:spPr>
          <a:solidFill>
            <a:schemeClr val="accent1"/>
          </a:solidFill>
          <a:ln>
            <a:noFill/>
          </a:ln>
          <a:effectLst/>
        </c:spPr>
        <c:marker>
          <c:symbol val="none"/>
        </c:marker>
      </c:pivotFmt>
      <c:pivotFmt>
        <c:idx val="32"/>
        <c:spPr>
          <a:solidFill>
            <a:schemeClr val="accent1"/>
          </a:solidFill>
          <a:ln>
            <a:noFill/>
          </a:ln>
          <a:effectLst/>
        </c:spPr>
        <c:marker>
          <c:symbol val="none"/>
        </c:marker>
      </c:pivotFmt>
      <c:pivotFmt>
        <c:idx val="33"/>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s-ES"/>
            </a:p>
          </c:txPr>
          <c:showLegendKey val="0"/>
          <c:showVal val="0"/>
          <c:showCatName val="0"/>
          <c:showSerName val="0"/>
          <c:showPercent val="0"/>
          <c:showBubbleSize val="0"/>
          <c:extLst>
            <c:ext xmlns:c15="http://schemas.microsoft.com/office/drawing/2012/chart" uri="{CE6537A1-D6FC-4f65-9D91-7224C49458BB}"/>
          </c:extLst>
        </c:dLbl>
      </c:pivotFmt>
      <c:pivotFmt>
        <c:idx val="34"/>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s-ES"/>
            </a:p>
          </c:txPr>
          <c:showLegendKey val="0"/>
          <c:showVal val="0"/>
          <c:showCatName val="0"/>
          <c:showSerName val="0"/>
          <c:showPercent val="0"/>
          <c:showBubbleSize val="0"/>
          <c:extLst>
            <c:ext xmlns:c15="http://schemas.microsoft.com/office/drawing/2012/chart" uri="{CE6537A1-D6FC-4f65-9D91-7224C49458BB}"/>
          </c:extLst>
        </c:dLbl>
      </c:pivotFmt>
    </c:pivotFmts>
    <c:plotArea>
      <c:layout>
        <c:manualLayout>
          <c:layoutTarget val="inner"/>
          <c:xMode val="edge"/>
          <c:yMode val="edge"/>
          <c:x val="4.9993981425320258E-2"/>
          <c:y val="0.21484252760184333"/>
          <c:w val="0.60731883660873376"/>
          <c:h val="0.62279533288197875"/>
        </c:manualLayout>
      </c:layout>
      <c:barChart>
        <c:barDir val="col"/>
        <c:grouping val="clustered"/>
        <c:varyColors val="0"/>
        <c:ser>
          <c:idx val="0"/>
          <c:order val="0"/>
          <c:tx>
            <c:strRef>
              <c:f>'P3'!$B$3</c:f>
              <c:strCache>
                <c:ptCount val="1"/>
                <c:pt idx="0">
                  <c:v>Percepcion sobre la actitud del sector público</c:v>
                </c:pt>
              </c:strCache>
            </c:strRef>
          </c:tx>
          <c:spPr>
            <a:solidFill>
              <a:schemeClr val="accent1"/>
            </a:solidFill>
            <a:ln>
              <a:noFill/>
            </a:ln>
            <a:effectLst/>
          </c:spPr>
          <c:invertIfNegative val="0"/>
          <c:cat>
            <c:strRef>
              <c:f>'P3'!$A$4:$A$7</c:f>
              <c:strCache>
                <c:ptCount val="3"/>
                <c:pt idx="0">
                  <c:v>Accesibilidad</c:v>
                </c:pt>
                <c:pt idx="1">
                  <c:v>Privado</c:v>
                </c:pt>
                <c:pt idx="2">
                  <c:v>Público</c:v>
                </c:pt>
              </c:strCache>
            </c:strRef>
          </c:cat>
          <c:val>
            <c:numRef>
              <c:f>'P3'!$B$4:$B$7</c:f>
              <c:numCache>
                <c:formatCode>0.0</c:formatCode>
                <c:ptCount val="3"/>
                <c:pt idx="0">
                  <c:v>4.666666666666667</c:v>
                </c:pt>
                <c:pt idx="1">
                  <c:v>4</c:v>
                </c:pt>
                <c:pt idx="2">
                  <c:v>4.333333333333333</c:v>
                </c:pt>
              </c:numCache>
            </c:numRef>
          </c:val>
          <c:extLst>
            <c:ext xmlns:c16="http://schemas.microsoft.com/office/drawing/2014/chart" uri="{C3380CC4-5D6E-409C-BE32-E72D297353CC}">
              <c16:uniqueId val="{00000005-5B69-489A-9837-E4EEDB583246}"/>
            </c:ext>
          </c:extLst>
        </c:ser>
        <c:ser>
          <c:idx val="1"/>
          <c:order val="1"/>
          <c:tx>
            <c:strRef>
              <c:f>'P3'!$C$3</c:f>
              <c:strCache>
                <c:ptCount val="1"/>
                <c:pt idx="0">
                  <c:v>Percepcion sobre la actitud del sector privado</c:v>
                </c:pt>
              </c:strCache>
            </c:strRef>
          </c:tx>
          <c:spPr>
            <a:solidFill>
              <a:schemeClr val="accent2"/>
            </a:solidFill>
            <a:ln>
              <a:noFill/>
            </a:ln>
            <a:effectLst/>
          </c:spPr>
          <c:invertIfNegative val="0"/>
          <c:cat>
            <c:strRef>
              <c:f>'P3'!$A$4:$A$7</c:f>
              <c:strCache>
                <c:ptCount val="3"/>
                <c:pt idx="0">
                  <c:v>Accesibilidad</c:v>
                </c:pt>
                <c:pt idx="1">
                  <c:v>Privado</c:v>
                </c:pt>
                <c:pt idx="2">
                  <c:v>Público</c:v>
                </c:pt>
              </c:strCache>
            </c:strRef>
          </c:cat>
          <c:val>
            <c:numRef>
              <c:f>'P3'!$C$4:$C$7</c:f>
              <c:numCache>
                <c:formatCode>0.0</c:formatCode>
                <c:ptCount val="3"/>
                <c:pt idx="0">
                  <c:v>3.3333333333333335</c:v>
                </c:pt>
                <c:pt idx="1">
                  <c:v>3</c:v>
                </c:pt>
                <c:pt idx="2">
                  <c:v>3.6666666666666665</c:v>
                </c:pt>
              </c:numCache>
            </c:numRef>
          </c:val>
          <c:extLst>
            <c:ext xmlns:c16="http://schemas.microsoft.com/office/drawing/2014/chart" uri="{C3380CC4-5D6E-409C-BE32-E72D297353CC}">
              <c16:uniqueId val="{00000006-5B69-489A-9837-E4EEDB583246}"/>
            </c:ext>
          </c:extLst>
        </c:ser>
        <c:dLbls>
          <c:showLegendKey val="0"/>
          <c:showVal val="0"/>
          <c:showCatName val="0"/>
          <c:showSerName val="0"/>
          <c:showPercent val="0"/>
          <c:showBubbleSize val="0"/>
        </c:dLbls>
        <c:gapWidth val="219"/>
        <c:overlap val="-27"/>
        <c:axId val="1006121311"/>
        <c:axId val="1002948991"/>
      </c:barChart>
      <c:catAx>
        <c:axId val="1006121311"/>
        <c:scaling>
          <c:orientation val="minMax"/>
        </c:scaling>
        <c:delete val="0"/>
        <c:axPos val="b"/>
        <c:numFmt formatCode="General"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es-ES"/>
          </a:p>
        </c:txPr>
        <c:crossAx val="1002948991"/>
        <c:crosses val="autoZero"/>
        <c:auto val="1"/>
        <c:lblAlgn val="ctr"/>
        <c:lblOffset val="100"/>
        <c:noMultiLvlLbl val="0"/>
      </c:catAx>
      <c:valAx>
        <c:axId val="1002948991"/>
        <c:scaling>
          <c:orientation val="minMax"/>
        </c:scaling>
        <c:delete val="0"/>
        <c:axPos val="l"/>
        <c:majorGridlines>
          <c:spPr>
            <a:ln w="9525" cap="flat" cmpd="sng" algn="ctr">
              <a:solidFill>
                <a:schemeClr val="tx1">
                  <a:lumMod val="15000"/>
                  <a:lumOff val="85000"/>
                </a:schemeClr>
              </a:solidFill>
              <a:round/>
            </a:ln>
            <a:effectLst/>
          </c:spPr>
        </c:majorGridlines>
        <c:numFmt formatCode="0.0" sourceLinked="1"/>
        <c:majorTickMark val="out"/>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1006121311"/>
        <c:crosses val="autoZero"/>
        <c:crossBetween val="between"/>
      </c:valAx>
      <c:spPr>
        <a:noFill/>
        <a:ln>
          <a:noFill/>
        </a:ln>
        <a:effectLst/>
      </c:spPr>
    </c:plotArea>
    <c:legend>
      <c:legendPos val="r"/>
      <c:layout>
        <c:manualLayout>
          <c:xMode val="edge"/>
          <c:yMode val="edge"/>
          <c:x val="0.67714054784798094"/>
          <c:y val="0.40546956152364311"/>
          <c:w val="0.30699726830087753"/>
          <c:h val="0.2645603516282678"/>
        </c:manualLayout>
      </c:layout>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es-E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ES"/>
    </a:p>
  </c:txPr>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dropZoneSeries val="1"/>
        <c14:dropZonesVisible val="1"/>
      </c14:pivotOptions>
    </c:ext>
    <c:ext xmlns:c16="http://schemas.microsoft.com/office/drawing/2014/chart" uri="{E28EC0CA-F0BB-4C9C-879D-F8772B89E7AC}">
      <c16:pivotOptions16>
        <c16:showExpandCollapseFieldButtons val="1"/>
      </c16:pivotOptions16>
    </c:ext>
  </c:extLst>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pivotSource>
    <c:name>[Anexo II Respuestas de los entrevistados y tablas dinámicas de cada pregunta por grupo de stakeholders.xlsx]P4!TablaDinámica3</c:name>
    <c:fmtId val="20"/>
  </c:pivotSource>
  <c:chart>
    <c:title>
      <c:tx>
        <c:rich>
          <a:bodyPr rot="0" spcFirstLastPara="1" vertOverflow="ellipsis" vert="horz" wrap="square" anchor="ctr" anchorCtr="1"/>
          <a:lstStyle/>
          <a:p>
            <a:pPr>
              <a:defRPr sz="1400" b="0" i="0" u="none" strike="noStrike" kern="1200" spc="0" baseline="0">
                <a:solidFill>
                  <a:sysClr val="windowText" lastClr="000000"/>
                </a:solidFill>
                <a:latin typeface="+mn-lt"/>
                <a:ea typeface="+mn-ea"/>
                <a:cs typeface="+mn-cs"/>
              </a:defRPr>
            </a:pPr>
            <a:r>
              <a:rPr lang="en-US" baseline="0">
                <a:solidFill>
                  <a:sysClr val="windowText" lastClr="000000"/>
                </a:solidFill>
              </a:rPr>
              <a:t>Todos los stakeholders opinan que el </a:t>
            </a:r>
            <a:r>
              <a:rPr lang="en-US" b="1" baseline="0">
                <a:solidFill>
                  <a:sysClr val="windowText" lastClr="000000"/>
                </a:solidFill>
              </a:rPr>
              <a:t>sector público </a:t>
            </a:r>
            <a:r>
              <a:rPr lang="en-US" baseline="0">
                <a:solidFill>
                  <a:sysClr val="windowText" lastClr="000000"/>
                </a:solidFill>
              </a:rPr>
              <a:t>de Gandia considera las actuaciones de mejora de la accesibilidad como una inversión</a:t>
            </a:r>
          </a:p>
        </c:rich>
      </c:tx>
      <c:overlay val="0"/>
      <c:spPr>
        <a:noFill/>
        <a:ln>
          <a:noFill/>
        </a:ln>
        <a:effectLst/>
      </c:spPr>
      <c:txPr>
        <a:bodyPr rot="0" spcFirstLastPara="1" vertOverflow="ellipsis" vert="horz" wrap="square" anchor="ctr" anchorCtr="1"/>
        <a:lstStyle/>
        <a:p>
          <a:pPr>
            <a:defRPr sz="1400" b="0" i="0" u="none" strike="noStrike" kern="1200" spc="0" baseline="0">
              <a:solidFill>
                <a:sysClr val="windowText" lastClr="000000"/>
              </a:solidFill>
              <a:latin typeface="+mn-lt"/>
              <a:ea typeface="+mn-ea"/>
              <a:cs typeface="+mn-cs"/>
            </a:defRPr>
          </a:pPr>
          <a:endParaRPr lang="es-ES"/>
        </a:p>
      </c:txPr>
    </c:title>
    <c:autoTitleDeleted val="0"/>
    <c:pivotFmts>
      <c:pivotFmt>
        <c:idx val="0"/>
        <c:spPr>
          <a:solidFill>
            <a:schemeClr val="accent1"/>
          </a:solidFill>
          <a:ln>
            <a:noFill/>
          </a:ln>
          <a:effectLst/>
        </c:spPr>
        <c:marker>
          <c:symbol val="none"/>
        </c:marker>
      </c:pivotFmt>
      <c:pivotFmt>
        <c:idx val="1"/>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s-ES"/>
            </a:p>
          </c:txPr>
          <c:showLegendKey val="0"/>
          <c:showVal val="0"/>
          <c:showCatName val="0"/>
          <c:showSerName val="0"/>
          <c:showPercent val="0"/>
          <c:showBubbleSize val="0"/>
          <c:extLst>
            <c:ext xmlns:c15="http://schemas.microsoft.com/office/drawing/2012/chart" uri="{CE6537A1-D6FC-4f65-9D91-7224C49458BB}"/>
          </c:extLst>
        </c:dLbl>
      </c:pivotFmt>
    </c:pivotFmts>
    <c:plotArea>
      <c:layout/>
      <c:barChart>
        <c:barDir val="col"/>
        <c:grouping val="clustered"/>
        <c:varyColors val="0"/>
        <c:ser>
          <c:idx val="0"/>
          <c:order val="0"/>
          <c:tx>
            <c:strRef>
              <c:f>'P4'!$B$3:$B$4</c:f>
              <c:strCache>
                <c:ptCount val="1"/>
                <c:pt idx="0">
                  <c:v>Como una inversión</c:v>
                </c:pt>
              </c:strCache>
            </c:strRef>
          </c:tx>
          <c:spPr>
            <a:solidFill>
              <a:schemeClr val="accent1"/>
            </a:solidFill>
            <a:ln>
              <a:noFill/>
            </a:ln>
            <a:effectLst/>
          </c:spPr>
          <c:invertIfNegative val="0"/>
          <c:cat>
            <c:strRef>
              <c:f>'P4'!$A$5:$A$7</c:f>
              <c:strCache>
                <c:ptCount val="3"/>
                <c:pt idx="0">
                  <c:v>Accesibilidad</c:v>
                </c:pt>
                <c:pt idx="1">
                  <c:v>Privado</c:v>
                </c:pt>
                <c:pt idx="2">
                  <c:v>Público</c:v>
                </c:pt>
              </c:strCache>
            </c:strRef>
          </c:cat>
          <c:val>
            <c:numRef>
              <c:f>'P4'!$B$5:$B$7</c:f>
              <c:numCache>
                <c:formatCode>0.0</c:formatCode>
                <c:ptCount val="3"/>
                <c:pt idx="0">
                  <c:v>3</c:v>
                </c:pt>
                <c:pt idx="1">
                  <c:v>4</c:v>
                </c:pt>
                <c:pt idx="2">
                  <c:v>3</c:v>
                </c:pt>
              </c:numCache>
            </c:numRef>
          </c:val>
          <c:extLst>
            <c:ext xmlns:c16="http://schemas.microsoft.com/office/drawing/2014/chart" uri="{C3380CC4-5D6E-409C-BE32-E72D297353CC}">
              <c16:uniqueId val="{00000000-E025-4A50-821C-CEAF5D4259E6}"/>
            </c:ext>
          </c:extLst>
        </c:ser>
        <c:dLbls>
          <c:showLegendKey val="0"/>
          <c:showVal val="0"/>
          <c:showCatName val="0"/>
          <c:showSerName val="0"/>
          <c:showPercent val="0"/>
          <c:showBubbleSize val="0"/>
        </c:dLbls>
        <c:gapWidth val="219"/>
        <c:overlap val="-27"/>
        <c:axId val="42170944"/>
        <c:axId val="42168448"/>
      </c:barChart>
      <c:catAx>
        <c:axId val="4217094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es-ES"/>
          </a:p>
        </c:txPr>
        <c:crossAx val="42168448"/>
        <c:crosses val="autoZero"/>
        <c:auto val="1"/>
        <c:lblAlgn val="ctr"/>
        <c:lblOffset val="100"/>
        <c:noMultiLvlLbl val="0"/>
      </c:catAx>
      <c:valAx>
        <c:axId val="42168448"/>
        <c:scaling>
          <c:orientation val="minMax"/>
        </c:scaling>
        <c:delete val="0"/>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42170944"/>
        <c:crosses val="autoZero"/>
        <c:crossBetween val="between"/>
        <c:majorUnit val="1"/>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es-ES"/>
        </a:p>
      </c:txPr>
    </c:legend>
    <c:plotVisOnly val="1"/>
    <c:dispBlanksAs val="gap"/>
    <c:showDLblsOverMax val="0"/>
  </c:chart>
  <c:spPr>
    <a:solidFill>
      <a:schemeClr val="bg1"/>
    </a:solidFill>
    <a:ln w="9525" cap="flat" cmpd="sng" algn="ctr">
      <a:noFill/>
      <a:round/>
    </a:ln>
    <a:effectLst/>
  </c:spPr>
  <c:txPr>
    <a:bodyPr/>
    <a:lstStyle/>
    <a:p>
      <a:pPr>
        <a:defRPr/>
      </a:pPr>
      <a:endParaRPr lang="es-ES"/>
    </a:p>
  </c:txPr>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dropZoneSeries val="1"/>
        <c14:dropZonesVisible val="1"/>
      </c14:pivotOptions>
    </c:ext>
    <c:ext xmlns:c16="http://schemas.microsoft.com/office/drawing/2014/chart" uri="{E28EC0CA-F0BB-4C9C-879D-F8772B89E7AC}">
      <c16:pivotOptions16>
        <c16:showExpandCollapseFieldButtons val="1"/>
      </c16:pivotOptions16>
    </c:ext>
  </c:extLst>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pivotSource>
    <c:name>[Anexo II Respuestas de los entrevistados y tablas dinámicas de cada pregunta por grupo de stakeholders.xlsx]P4!TablaDinámica5</c:name>
    <c:fmtId val="21"/>
  </c:pivotSource>
  <c:chart>
    <c:title>
      <c:tx>
        <c:rich>
          <a:bodyPr rot="0" spcFirstLastPara="1" vertOverflow="ellipsis" vert="horz" wrap="square" anchor="ctr" anchorCtr="1"/>
          <a:lstStyle/>
          <a:p>
            <a:pPr>
              <a:defRPr sz="1400" b="0" i="0" u="none" strike="noStrike" kern="1200" spc="0" baseline="0">
                <a:solidFill>
                  <a:sysClr val="windowText" lastClr="000000"/>
                </a:solidFill>
                <a:latin typeface="+mn-lt"/>
                <a:ea typeface="+mn-ea"/>
                <a:cs typeface="+mn-cs"/>
              </a:defRPr>
            </a:pPr>
            <a:r>
              <a:rPr lang="es-ES" baseline="0">
                <a:solidFill>
                  <a:sysClr val="windowText" lastClr="000000"/>
                </a:solidFill>
              </a:rPr>
              <a:t>Opinión de cada grupo de stakeholders sobre cómo creen que el </a:t>
            </a:r>
            <a:r>
              <a:rPr lang="es-ES" b="1" baseline="0">
                <a:solidFill>
                  <a:sysClr val="windowText" lastClr="000000"/>
                </a:solidFill>
              </a:rPr>
              <a:t>sector privado </a:t>
            </a:r>
            <a:r>
              <a:rPr lang="es-ES" baseline="0">
                <a:solidFill>
                  <a:sysClr val="windowText" lastClr="000000"/>
                </a:solidFill>
              </a:rPr>
              <a:t>de Gandia considera las actuaciones de mejora de la accesibilidad: gasto o inversión</a:t>
            </a:r>
          </a:p>
        </c:rich>
      </c:tx>
      <c:overlay val="0"/>
      <c:spPr>
        <a:noFill/>
        <a:ln>
          <a:noFill/>
        </a:ln>
        <a:effectLst/>
      </c:spPr>
      <c:txPr>
        <a:bodyPr rot="0" spcFirstLastPara="1" vertOverflow="ellipsis" vert="horz" wrap="square" anchor="ctr" anchorCtr="1"/>
        <a:lstStyle/>
        <a:p>
          <a:pPr>
            <a:defRPr sz="1400" b="0" i="0" u="none" strike="noStrike" kern="1200" spc="0" baseline="0">
              <a:solidFill>
                <a:sysClr val="windowText" lastClr="000000"/>
              </a:solidFill>
              <a:latin typeface="+mn-lt"/>
              <a:ea typeface="+mn-ea"/>
              <a:cs typeface="+mn-cs"/>
            </a:defRPr>
          </a:pPr>
          <a:endParaRPr lang="es-ES"/>
        </a:p>
      </c:txPr>
    </c:title>
    <c:autoTitleDeleted val="0"/>
    <c:pivotFmts>
      <c:pivotFmt>
        <c:idx val="0"/>
        <c:spPr>
          <a:solidFill>
            <a:schemeClr val="accent1"/>
          </a:solidFill>
          <a:ln>
            <a:noFill/>
          </a:ln>
          <a:effectLst/>
        </c:spPr>
        <c:marker>
          <c:symbol val="none"/>
        </c:marker>
      </c:pivotFmt>
      <c:pivotFmt>
        <c:idx val="1"/>
        <c:spPr>
          <a:solidFill>
            <a:schemeClr val="accent1"/>
          </a:solidFill>
          <a:ln>
            <a:noFill/>
          </a:ln>
          <a:effectLst/>
        </c:spPr>
        <c:marker>
          <c:symbol val="none"/>
        </c:marker>
      </c:pivotFmt>
      <c:pivotFmt>
        <c:idx val="2"/>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s-ES"/>
            </a:p>
          </c:txPr>
          <c:showLegendKey val="0"/>
          <c:showVal val="0"/>
          <c:showCatName val="0"/>
          <c:showSerName val="0"/>
          <c:showPercent val="0"/>
          <c:showBubbleSize val="0"/>
          <c:extLst>
            <c:ext xmlns:c15="http://schemas.microsoft.com/office/drawing/2012/chart" uri="{CE6537A1-D6FC-4f65-9D91-7224C49458BB}"/>
          </c:extLst>
        </c:dLbl>
      </c:pivotFmt>
      <c:pivotFmt>
        <c:idx val="3"/>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s-ES"/>
            </a:p>
          </c:txPr>
          <c:showLegendKey val="0"/>
          <c:showVal val="0"/>
          <c:showCatName val="0"/>
          <c:showSerName val="0"/>
          <c:showPercent val="0"/>
          <c:showBubbleSize val="0"/>
          <c:extLst>
            <c:ext xmlns:c15="http://schemas.microsoft.com/office/drawing/2012/chart" uri="{CE6537A1-D6FC-4f65-9D91-7224C49458BB}"/>
          </c:extLst>
        </c:dLbl>
      </c:pivotFmt>
    </c:pivotFmts>
    <c:plotArea>
      <c:layout/>
      <c:barChart>
        <c:barDir val="col"/>
        <c:grouping val="clustered"/>
        <c:varyColors val="0"/>
        <c:ser>
          <c:idx val="0"/>
          <c:order val="0"/>
          <c:tx>
            <c:strRef>
              <c:f>'P4'!$E$3:$E$4</c:f>
              <c:strCache>
                <c:ptCount val="1"/>
                <c:pt idx="0">
                  <c:v>Como un gasto</c:v>
                </c:pt>
              </c:strCache>
            </c:strRef>
          </c:tx>
          <c:spPr>
            <a:solidFill>
              <a:schemeClr val="accent1"/>
            </a:solidFill>
            <a:ln>
              <a:noFill/>
            </a:ln>
            <a:effectLst/>
          </c:spPr>
          <c:invertIfNegative val="0"/>
          <c:cat>
            <c:strRef>
              <c:f>'P4'!$D$5:$D$7</c:f>
              <c:strCache>
                <c:ptCount val="3"/>
                <c:pt idx="0">
                  <c:v>Accesibilidad</c:v>
                </c:pt>
                <c:pt idx="1">
                  <c:v>Privado</c:v>
                </c:pt>
                <c:pt idx="2">
                  <c:v>Público</c:v>
                </c:pt>
              </c:strCache>
            </c:strRef>
          </c:cat>
          <c:val>
            <c:numRef>
              <c:f>'P4'!$E$5:$E$7</c:f>
              <c:numCache>
                <c:formatCode>0.0</c:formatCode>
                <c:ptCount val="3"/>
                <c:pt idx="0">
                  <c:v>3</c:v>
                </c:pt>
                <c:pt idx="1">
                  <c:v>2</c:v>
                </c:pt>
                <c:pt idx="2">
                  <c:v>1</c:v>
                </c:pt>
              </c:numCache>
            </c:numRef>
          </c:val>
          <c:extLst>
            <c:ext xmlns:c16="http://schemas.microsoft.com/office/drawing/2014/chart" uri="{C3380CC4-5D6E-409C-BE32-E72D297353CC}">
              <c16:uniqueId val="{00000000-A3BF-4124-A75D-A9A1734938B3}"/>
            </c:ext>
          </c:extLst>
        </c:ser>
        <c:ser>
          <c:idx val="1"/>
          <c:order val="1"/>
          <c:tx>
            <c:strRef>
              <c:f>'P4'!$F$3:$F$4</c:f>
              <c:strCache>
                <c:ptCount val="1"/>
                <c:pt idx="0">
                  <c:v>Como una inversión</c:v>
                </c:pt>
              </c:strCache>
            </c:strRef>
          </c:tx>
          <c:spPr>
            <a:solidFill>
              <a:schemeClr val="accent2"/>
            </a:solidFill>
            <a:ln>
              <a:noFill/>
            </a:ln>
            <a:effectLst/>
          </c:spPr>
          <c:invertIfNegative val="0"/>
          <c:cat>
            <c:strRef>
              <c:f>'P4'!$D$5:$D$7</c:f>
              <c:strCache>
                <c:ptCount val="3"/>
                <c:pt idx="0">
                  <c:v>Accesibilidad</c:v>
                </c:pt>
                <c:pt idx="1">
                  <c:v>Privado</c:v>
                </c:pt>
                <c:pt idx="2">
                  <c:v>Público</c:v>
                </c:pt>
              </c:strCache>
            </c:strRef>
          </c:cat>
          <c:val>
            <c:numRef>
              <c:f>'P4'!$F$5:$F$7</c:f>
              <c:numCache>
                <c:formatCode>0.0</c:formatCode>
                <c:ptCount val="3"/>
                <c:pt idx="1">
                  <c:v>2</c:v>
                </c:pt>
                <c:pt idx="2">
                  <c:v>2</c:v>
                </c:pt>
              </c:numCache>
            </c:numRef>
          </c:val>
          <c:extLst>
            <c:ext xmlns:c16="http://schemas.microsoft.com/office/drawing/2014/chart" uri="{C3380CC4-5D6E-409C-BE32-E72D297353CC}">
              <c16:uniqueId val="{00000001-A3BF-4124-A75D-A9A1734938B3}"/>
            </c:ext>
          </c:extLst>
        </c:ser>
        <c:dLbls>
          <c:showLegendKey val="0"/>
          <c:showVal val="0"/>
          <c:showCatName val="0"/>
          <c:showSerName val="0"/>
          <c:showPercent val="0"/>
          <c:showBubbleSize val="0"/>
        </c:dLbls>
        <c:gapWidth val="219"/>
        <c:overlap val="-27"/>
        <c:axId val="1994792816"/>
        <c:axId val="1994796144"/>
      </c:barChart>
      <c:catAx>
        <c:axId val="199479281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es-ES"/>
          </a:p>
        </c:txPr>
        <c:crossAx val="1994796144"/>
        <c:crosses val="autoZero"/>
        <c:auto val="1"/>
        <c:lblAlgn val="ctr"/>
        <c:lblOffset val="100"/>
        <c:noMultiLvlLbl val="0"/>
      </c:catAx>
      <c:valAx>
        <c:axId val="1994796144"/>
        <c:scaling>
          <c:orientation val="minMax"/>
        </c:scaling>
        <c:delete val="0"/>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1994792816"/>
        <c:crosses val="autoZero"/>
        <c:crossBetween val="between"/>
        <c:majorUnit val="1"/>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es-ES"/>
        </a:p>
      </c:txPr>
    </c:legend>
    <c:plotVisOnly val="1"/>
    <c:dispBlanksAs val="gap"/>
    <c:showDLblsOverMax val="0"/>
  </c:chart>
  <c:spPr>
    <a:solidFill>
      <a:schemeClr val="bg1"/>
    </a:solidFill>
    <a:ln w="3175" cap="flat" cmpd="sng" algn="ctr">
      <a:noFill/>
      <a:round/>
    </a:ln>
    <a:effectLst/>
  </c:spPr>
  <c:txPr>
    <a:bodyPr/>
    <a:lstStyle/>
    <a:p>
      <a:pPr>
        <a:defRPr/>
      </a:pPr>
      <a:endParaRPr lang="es-ES"/>
    </a:p>
  </c:txPr>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dropZoneSeries val="1"/>
        <c14:dropZonesVisible val="1"/>
      </c14:pivotOptions>
    </c:ext>
    <c:ext xmlns:c16="http://schemas.microsoft.com/office/drawing/2014/chart" uri="{E28EC0CA-F0BB-4C9C-879D-F8772B89E7AC}">
      <c16:pivotOptions16>
        <c16:showExpandCollapseFieldButtons val="1"/>
      </c16:pivotOptions16>
    </c:ext>
  </c:extLst>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pivotSource>
    <c:name>[Anexo II Respuestas de los entrevistados y tablas dinámicas de cada pregunta por grupo de stakeholders.xlsx]P5!TablaDinámica3</c:name>
    <c:fmtId val="20"/>
  </c:pivotSource>
  <c:chart>
    <c:title>
      <c:tx>
        <c:rich>
          <a:bodyPr rot="0" spcFirstLastPara="1" vertOverflow="ellipsis" vert="horz" wrap="square" anchor="ctr" anchorCtr="1"/>
          <a:lstStyle/>
          <a:p>
            <a:pPr>
              <a:defRPr sz="1400" b="0" i="0" u="none" strike="noStrike" kern="1200" spc="0" baseline="0">
                <a:solidFill>
                  <a:sysClr val="windowText" lastClr="000000"/>
                </a:solidFill>
                <a:latin typeface="+mn-lt"/>
                <a:ea typeface="+mn-ea"/>
                <a:cs typeface="+mn-cs"/>
              </a:defRPr>
            </a:pPr>
            <a:r>
              <a:rPr lang="es-ES" baseline="0">
                <a:solidFill>
                  <a:sysClr val="windowText" lastClr="000000"/>
                </a:solidFill>
              </a:rPr>
              <a:t>Acción más efectiva para conseguir la mejora de la accesibilidad de los establecimientos turísticos de Gandia, según cada grupo de stakeholders (4 opciones y respuesta única para cada entrevistado)</a:t>
            </a:r>
          </a:p>
        </c:rich>
      </c:tx>
      <c:overlay val="0"/>
      <c:spPr>
        <a:noFill/>
        <a:ln>
          <a:noFill/>
        </a:ln>
        <a:effectLst/>
      </c:spPr>
      <c:txPr>
        <a:bodyPr rot="0" spcFirstLastPara="1" vertOverflow="ellipsis" vert="horz" wrap="square" anchor="ctr" anchorCtr="1"/>
        <a:lstStyle/>
        <a:p>
          <a:pPr>
            <a:defRPr sz="1400" b="0" i="0" u="none" strike="noStrike" kern="1200" spc="0" baseline="0">
              <a:solidFill>
                <a:sysClr val="windowText" lastClr="000000"/>
              </a:solidFill>
              <a:latin typeface="+mn-lt"/>
              <a:ea typeface="+mn-ea"/>
              <a:cs typeface="+mn-cs"/>
            </a:defRPr>
          </a:pPr>
          <a:endParaRPr lang="es-ES"/>
        </a:p>
      </c:txPr>
    </c:title>
    <c:autoTitleDeleted val="0"/>
    <c:pivotFmts>
      <c:pivotFmt>
        <c:idx val="0"/>
      </c:pivotFmt>
      <c:pivotFmt>
        <c:idx val="1"/>
      </c:pivotFmt>
      <c:pivotFmt>
        <c:idx val="2"/>
      </c:pivotFmt>
      <c:pivotFmt>
        <c:idx val="3"/>
      </c:pivotFmt>
      <c:pivotFmt>
        <c:idx val="4"/>
      </c:pivotFmt>
      <c:pivotFmt>
        <c:idx val="5"/>
        <c:dLbl>
          <c:idx val="0"/>
          <c:showLegendKey val="0"/>
          <c:showVal val="0"/>
          <c:showCatName val="0"/>
          <c:showSerName val="0"/>
          <c:showPercent val="0"/>
          <c:showBubbleSize val="0"/>
          <c:extLst>
            <c:ext xmlns:c15="http://schemas.microsoft.com/office/drawing/2012/chart" uri="{CE6537A1-D6FC-4f65-9D91-7224C49458BB}"/>
          </c:extLst>
        </c:dLbl>
      </c:pivotFmt>
      <c:pivotFmt>
        <c:idx val="6"/>
        <c:dLbl>
          <c:idx val="0"/>
          <c:showLegendKey val="0"/>
          <c:showVal val="0"/>
          <c:showCatName val="0"/>
          <c:showSerName val="0"/>
          <c:showPercent val="0"/>
          <c:showBubbleSize val="0"/>
          <c:extLst>
            <c:ext xmlns:c15="http://schemas.microsoft.com/office/drawing/2012/chart" uri="{CE6537A1-D6FC-4f65-9D91-7224C49458BB}"/>
          </c:extLst>
        </c:dLbl>
      </c:pivotFmt>
      <c:pivotFmt>
        <c:idx val="7"/>
        <c:dLbl>
          <c:idx val="0"/>
          <c:showLegendKey val="0"/>
          <c:showVal val="0"/>
          <c:showCatName val="0"/>
          <c:showSerName val="0"/>
          <c:showPercent val="0"/>
          <c:showBubbleSize val="0"/>
          <c:extLst>
            <c:ext xmlns:c15="http://schemas.microsoft.com/office/drawing/2012/chart" uri="{CE6537A1-D6FC-4f65-9D91-7224C49458BB}"/>
          </c:extLst>
        </c:dLbl>
      </c:pivotFmt>
      <c:pivotFmt>
        <c:idx val="8"/>
        <c:dLbl>
          <c:idx val="0"/>
          <c:showLegendKey val="0"/>
          <c:showVal val="0"/>
          <c:showCatName val="0"/>
          <c:showSerName val="0"/>
          <c:showPercent val="0"/>
          <c:showBubbleSize val="0"/>
          <c:extLst>
            <c:ext xmlns:c15="http://schemas.microsoft.com/office/drawing/2012/chart" uri="{CE6537A1-D6FC-4f65-9D91-7224C49458BB}"/>
          </c:extLst>
        </c:dLbl>
      </c:pivotFmt>
      <c:pivotFmt>
        <c:idx val="9"/>
        <c:dLbl>
          <c:idx val="0"/>
          <c:showLegendKey val="0"/>
          <c:showVal val="0"/>
          <c:showCatName val="0"/>
          <c:showSerName val="0"/>
          <c:showPercent val="0"/>
          <c:showBubbleSize val="0"/>
          <c:extLst>
            <c:ext xmlns:c15="http://schemas.microsoft.com/office/drawing/2012/chart" uri="{CE6537A1-D6FC-4f65-9D91-7224C49458BB}"/>
          </c:extLst>
        </c:dLbl>
      </c:pivotFmt>
      <c:pivotFmt>
        <c:idx val="10"/>
        <c:dLbl>
          <c:idx val="0"/>
          <c:showLegendKey val="0"/>
          <c:showVal val="0"/>
          <c:showCatName val="0"/>
          <c:showSerName val="0"/>
          <c:showPercent val="0"/>
          <c:showBubbleSize val="0"/>
          <c:extLst>
            <c:ext xmlns:c15="http://schemas.microsoft.com/office/drawing/2012/chart" uri="{CE6537A1-D6FC-4f65-9D91-7224C49458BB}"/>
          </c:extLst>
        </c:dLbl>
      </c:pivotFmt>
      <c:pivotFmt>
        <c:idx val="11"/>
        <c:dLbl>
          <c:idx val="0"/>
          <c:showLegendKey val="0"/>
          <c:showVal val="0"/>
          <c:showCatName val="0"/>
          <c:showSerName val="0"/>
          <c:showPercent val="0"/>
          <c:showBubbleSize val="0"/>
          <c:extLst>
            <c:ext xmlns:c15="http://schemas.microsoft.com/office/drawing/2012/chart" uri="{CE6537A1-D6FC-4f65-9D91-7224C49458BB}"/>
          </c:extLst>
        </c:dLbl>
      </c:pivotFmt>
      <c:pivotFmt>
        <c:idx val="12"/>
        <c:dLbl>
          <c:idx val="0"/>
          <c:showLegendKey val="0"/>
          <c:showVal val="0"/>
          <c:showCatName val="0"/>
          <c:showSerName val="0"/>
          <c:showPercent val="0"/>
          <c:showBubbleSize val="0"/>
          <c:extLst>
            <c:ext xmlns:c15="http://schemas.microsoft.com/office/drawing/2012/chart" uri="{CE6537A1-D6FC-4f65-9D91-7224C49458BB}"/>
          </c:extLst>
        </c:dLbl>
      </c:pivotFmt>
      <c:pivotFmt>
        <c:idx val="13"/>
        <c:dLbl>
          <c:idx val="0"/>
          <c:showLegendKey val="0"/>
          <c:showVal val="0"/>
          <c:showCatName val="0"/>
          <c:showSerName val="0"/>
          <c:showPercent val="0"/>
          <c:showBubbleSize val="0"/>
          <c:extLst>
            <c:ext xmlns:c15="http://schemas.microsoft.com/office/drawing/2012/chart" uri="{CE6537A1-D6FC-4f65-9D91-7224C49458BB}"/>
          </c:extLst>
        </c:dLbl>
      </c:pivotFmt>
      <c:pivotFmt>
        <c:idx val="14"/>
        <c:dLbl>
          <c:idx val="0"/>
          <c:showLegendKey val="0"/>
          <c:showVal val="0"/>
          <c:showCatName val="0"/>
          <c:showSerName val="0"/>
          <c:showPercent val="0"/>
          <c:showBubbleSize val="0"/>
          <c:extLst>
            <c:ext xmlns:c15="http://schemas.microsoft.com/office/drawing/2012/chart" uri="{CE6537A1-D6FC-4f65-9D91-7224C49458BB}"/>
          </c:extLst>
        </c:dLbl>
      </c:pivotFmt>
      <c:pivotFmt>
        <c:idx val="15"/>
        <c:dLbl>
          <c:idx val="0"/>
          <c:showLegendKey val="0"/>
          <c:showVal val="0"/>
          <c:showCatName val="0"/>
          <c:showSerName val="0"/>
          <c:showPercent val="0"/>
          <c:showBubbleSize val="0"/>
          <c:extLst>
            <c:ext xmlns:c15="http://schemas.microsoft.com/office/drawing/2012/chart" uri="{CE6537A1-D6FC-4f65-9D91-7224C49458BB}"/>
          </c:extLst>
        </c:dLbl>
      </c:pivotFmt>
      <c:pivotFmt>
        <c:idx val="16"/>
        <c:dLbl>
          <c:idx val="0"/>
          <c:showLegendKey val="0"/>
          <c:showVal val="0"/>
          <c:showCatName val="0"/>
          <c:showSerName val="0"/>
          <c:showPercent val="0"/>
          <c:showBubbleSize val="0"/>
          <c:extLst>
            <c:ext xmlns:c15="http://schemas.microsoft.com/office/drawing/2012/chart" uri="{CE6537A1-D6FC-4f65-9D91-7224C49458BB}"/>
          </c:extLst>
        </c:dLbl>
      </c:pivotFmt>
      <c:pivotFmt>
        <c:idx val="17"/>
        <c:dLbl>
          <c:idx val="0"/>
          <c:showLegendKey val="0"/>
          <c:showVal val="0"/>
          <c:showCatName val="0"/>
          <c:showSerName val="0"/>
          <c:showPercent val="0"/>
          <c:showBubbleSize val="0"/>
          <c:extLst>
            <c:ext xmlns:c15="http://schemas.microsoft.com/office/drawing/2012/chart" uri="{CE6537A1-D6FC-4f65-9D91-7224C49458BB}"/>
          </c:extLst>
        </c:dLbl>
      </c:pivotFmt>
      <c:pivotFmt>
        <c:idx val="18"/>
        <c:dLbl>
          <c:idx val="0"/>
          <c:showLegendKey val="0"/>
          <c:showVal val="0"/>
          <c:showCatName val="0"/>
          <c:showSerName val="0"/>
          <c:showPercent val="0"/>
          <c:showBubbleSize val="0"/>
          <c:extLst>
            <c:ext xmlns:c15="http://schemas.microsoft.com/office/drawing/2012/chart" uri="{CE6537A1-D6FC-4f65-9D91-7224C49458BB}"/>
          </c:extLst>
        </c:dLbl>
      </c:pivotFmt>
      <c:pivotFmt>
        <c:idx val="19"/>
        <c:dLbl>
          <c:idx val="0"/>
          <c:showLegendKey val="0"/>
          <c:showVal val="0"/>
          <c:showCatName val="0"/>
          <c:showSerName val="0"/>
          <c:showPercent val="0"/>
          <c:showBubbleSize val="0"/>
          <c:extLst>
            <c:ext xmlns:c15="http://schemas.microsoft.com/office/drawing/2012/chart" uri="{CE6537A1-D6FC-4f65-9D91-7224C49458BB}"/>
          </c:extLst>
        </c:dLbl>
      </c:pivotFmt>
      <c:pivotFmt>
        <c:idx val="20"/>
        <c:dLbl>
          <c:idx val="0"/>
          <c:showLegendKey val="0"/>
          <c:showVal val="0"/>
          <c:showCatName val="0"/>
          <c:showSerName val="0"/>
          <c:showPercent val="0"/>
          <c:showBubbleSize val="0"/>
          <c:extLst>
            <c:ext xmlns:c15="http://schemas.microsoft.com/office/drawing/2012/chart" uri="{CE6537A1-D6FC-4f65-9D91-7224C49458BB}"/>
          </c:extLst>
        </c:dLbl>
      </c:pivotFmt>
      <c:pivotFmt>
        <c:idx val="21"/>
        <c:dLbl>
          <c:idx val="0"/>
          <c:showLegendKey val="0"/>
          <c:showVal val="0"/>
          <c:showCatName val="0"/>
          <c:showSerName val="0"/>
          <c:showPercent val="0"/>
          <c:showBubbleSize val="0"/>
          <c:extLst>
            <c:ext xmlns:c15="http://schemas.microsoft.com/office/drawing/2012/chart" uri="{CE6537A1-D6FC-4f65-9D91-7224C49458BB}"/>
          </c:extLst>
        </c:dLbl>
      </c:pivotFmt>
      <c:pivotFmt>
        <c:idx val="22"/>
        <c:dLbl>
          <c:idx val="0"/>
          <c:showLegendKey val="0"/>
          <c:showVal val="0"/>
          <c:showCatName val="0"/>
          <c:showSerName val="0"/>
          <c:showPercent val="0"/>
          <c:showBubbleSize val="0"/>
          <c:extLst>
            <c:ext xmlns:c15="http://schemas.microsoft.com/office/drawing/2012/chart" uri="{CE6537A1-D6FC-4f65-9D91-7224C49458BB}"/>
          </c:extLst>
        </c:dLbl>
      </c:pivotFmt>
      <c:pivotFmt>
        <c:idx val="23"/>
        <c:dLbl>
          <c:idx val="0"/>
          <c:showLegendKey val="0"/>
          <c:showVal val="0"/>
          <c:showCatName val="0"/>
          <c:showSerName val="0"/>
          <c:showPercent val="0"/>
          <c:showBubbleSize val="0"/>
          <c:extLst>
            <c:ext xmlns:c15="http://schemas.microsoft.com/office/drawing/2012/chart" uri="{CE6537A1-D6FC-4f65-9D91-7224C49458BB}"/>
          </c:extLst>
        </c:dLbl>
      </c:pivotFmt>
      <c:pivotFmt>
        <c:idx val="24"/>
        <c:dLbl>
          <c:idx val="0"/>
          <c:showLegendKey val="0"/>
          <c:showVal val="0"/>
          <c:showCatName val="0"/>
          <c:showSerName val="0"/>
          <c:showPercent val="0"/>
          <c:showBubbleSize val="0"/>
          <c:extLst>
            <c:ext xmlns:c15="http://schemas.microsoft.com/office/drawing/2012/chart" uri="{CE6537A1-D6FC-4f65-9D91-7224C49458BB}"/>
          </c:extLst>
        </c:dLbl>
      </c:pivotFmt>
      <c:pivotFmt>
        <c:idx val="25"/>
        <c:dLbl>
          <c:idx val="0"/>
          <c:showLegendKey val="0"/>
          <c:showVal val="0"/>
          <c:showCatName val="0"/>
          <c:showSerName val="0"/>
          <c:showPercent val="0"/>
          <c:showBubbleSize val="0"/>
          <c:extLst>
            <c:ext xmlns:c15="http://schemas.microsoft.com/office/drawing/2012/chart" uri="{CE6537A1-D6FC-4f65-9D91-7224C49458BB}"/>
          </c:extLst>
        </c:dLbl>
      </c:pivotFmt>
      <c:pivotFmt>
        <c:idx val="26"/>
        <c:dLbl>
          <c:idx val="0"/>
          <c:showLegendKey val="0"/>
          <c:showVal val="0"/>
          <c:showCatName val="0"/>
          <c:showSerName val="0"/>
          <c:showPercent val="0"/>
          <c:showBubbleSize val="0"/>
          <c:extLst>
            <c:ext xmlns:c15="http://schemas.microsoft.com/office/drawing/2012/chart" uri="{CE6537A1-D6FC-4f65-9D91-7224C49458BB}"/>
          </c:extLst>
        </c:dLbl>
      </c:pivotFmt>
      <c:pivotFmt>
        <c:idx val="27"/>
        <c:dLbl>
          <c:idx val="0"/>
          <c:showLegendKey val="0"/>
          <c:showVal val="0"/>
          <c:showCatName val="0"/>
          <c:showSerName val="0"/>
          <c:showPercent val="0"/>
          <c:showBubbleSize val="0"/>
          <c:extLst>
            <c:ext xmlns:c15="http://schemas.microsoft.com/office/drawing/2012/chart" uri="{CE6537A1-D6FC-4f65-9D91-7224C49458BB}"/>
          </c:extLst>
        </c:dLbl>
      </c:pivotFmt>
      <c:pivotFmt>
        <c:idx val="28"/>
        <c:dLbl>
          <c:idx val="0"/>
          <c:showLegendKey val="0"/>
          <c:showVal val="0"/>
          <c:showCatName val="0"/>
          <c:showSerName val="0"/>
          <c:showPercent val="0"/>
          <c:showBubbleSize val="0"/>
          <c:extLst>
            <c:ext xmlns:c15="http://schemas.microsoft.com/office/drawing/2012/chart" uri="{CE6537A1-D6FC-4f65-9D91-7224C49458BB}"/>
          </c:extLst>
        </c:dLbl>
      </c:pivotFmt>
      <c:pivotFmt>
        <c:idx val="29"/>
        <c:dLbl>
          <c:idx val="0"/>
          <c:showLegendKey val="0"/>
          <c:showVal val="0"/>
          <c:showCatName val="0"/>
          <c:showSerName val="0"/>
          <c:showPercent val="0"/>
          <c:showBubbleSize val="0"/>
          <c:extLst>
            <c:ext xmlns:c15="http://schemas.microsoft.com/office/drawing/2012/chart" uri="{CE6537A1-D6FC-4f65-9D91-7224C49458BB}"/>
          </c:extLst>
        </c:dLbl>
      </c:pivotFmt>
      <c:pivotFmt>
        <c:idx val="30"/>
        <c:dLbl>
          <c:idx val="0"/>
          <c:showLegendKey val="0"/>
          <c:showVal val="0"/>
          <c:showCatName val="0"/>
          <c:showSerName val="0"/>
          <c:showPercent val="0"/>
          <c:showBubbleSize val="0"/>
          <c:extLst>
            <c:ext xmlns:c15="http://schemas.microsoft.com/office/drawing/2012/chart" uri="{CE6537A1-D6FC-4f65-9D91-7224C49458BB}"/>
          </c:extLst>
        </c:dLbl>
      </c:pivotFmt>
      <c:pivotFmt>
        <c:idx val="31"/>
        <c:dLbl>
          <c:idx val="0"/>
          <c:showLegendKey val="0"/>
          <c:showVal val="0"/>
          <c:showCatName val="0"/>
          <c:showSerName val="0"/>
          <c:showPercent val="0"/>
          <c:showBubbleSize val="0"/>
          <c:extLst>
            <c:ext xmlns:c15="http://schemas.microsoft.com/office/drawing/2012/chart" uri="{CE6537A1-D6FC-4f65-9D91-7224C49458BB}"/>
          </c:extLst>
        </c:dLbl>
      </c:pivotFmt>
      <c:pivotFmt>
        <c:idx val="32"/>
        <c:dLbl>
          <c:idx val="0"/>
          <c:showLegendKey val="0"/>
          <c:showVal val="0"/>
          <c:showCatName val="0"/>
          <c:showSerName val="0"/>
          <c:showPercent val="0"/>
          <c:showBubbleSize val="0"/>
          <c:extLst>
            <c:ext xmlns:c15="http://schemas.microsoft.com/office/drawing/2012/chart" uri="{CE6537A1-D6FC-4f65-9D91-7224C49458BB}"/>
          </c:extLst>
        </c:dLbl>
      </c:pivotFmt>
      <c:pivotFmt>
        <c:idx val="33"/>
        <c:dLbl>
          <c:idx val="0"/>
          <c:showLegendKey val="0"/>
          <c:showVal val="0"/>
          <c:showCatName val="0"/>
          <c:showSerName val="0"/>
          <c:showPercent val="0"/>
          <c:showBubbleSize val="0"/>
          <c:extLst>
            <c:ext xmlns:c15="http://schemas.microsoft.com/office/drawing/2012/chart" uri="{CE6537A1-D6FC-4f65-9D91-7224C49458BB}"/>
          </c:extLst>
        </c:dLbl>
      </c:pivotFmt>
      <c:pivotFmt>
        <c:idx val="34"/>
        <c:dLbl>
          <c:idx val="0"/>
          <c:showLegendKey val="0"/>
          <c:showVal val="0"/>
          <c:showCatName val="0"/>
          <c:showSerName val="0"/>
          <c:showPercent val="0"/>
          <c:showBubbleSize val="0"/>
          <c:extLst>
            <c:ext xmlns:c15="http://schemas.microsoft.com/office/drawing/2012/chart" uri="{CE6537A1-D6FC-4f65-9D91-7224C49458BB}"/>
          </c:extLst>
        </c:dLbl>
      </c:pivotFmt>
      <c:pivotFmt>
        <c:idx val="35"/>
        <c:dLbl>
          <c:idx val="0"/>
          <c:showLegendKey val="0"/>
          <c:showVal val="0"/>
          <c:showCatName val="0"/>
          <c:showSerName val="0"/>
          <c:showPercent val="0"/>
          <c:showBubbleSize val="0"/>
          <c:extLst>
            <c:ext xmlns:c15="http://schemas.microsoft.com/office/drawing/2012/chart" uri="{CE6537A1-D6FC-4f65-9D91-7224C49458BB}"/>
          </c:extLst>
        </c:dLbl>
      </c:pivotFmt>
      <c:pivotFmt>
        <c:idx val="36"/>
        <c:dLbl>
          <c:idx val="0"/>
          <c:showLegendKey val="0"/>
          <c:showVal val="0"/>
          <c:showCatName val="0"/>
          <c:showSerName val="0"/>
          <c:showPercent val="0"/>
          <c:showBubbleSize val="0"/>
          <c:extLst>
            <c:ext xmlns:c15="http://schemas.microsoft.com/office/drawing/2012/chart" uri="{CE6537A1-D6FC-4f65-9D91-7224C49458BB}"/>
          </c:extLst>
        </c:dLbl>
      </c:pivotFmt>
      <c:pivotFmt>
        <c:idx val="37"/>
        <c:dLbl>
          <c:idx val="0"/>
          <c:showLegendKey val="0"/>
          <c:showVal val="0"/>
          <c:showCatName val="0"/>
          <c:showSerName val="0"/>
          <c:showPercent val="0"/>
          <c:showBubbleSize val="0"/>
          <c:extLst>
            <c:ext xmlns:c15="http://schemas.microsoft.com/office/drawing/2012/chart" uri="{CE6537A1-D6FC-4f65-9D91-7224C49458BB}"/>
          </c:extLst>
        </c:dLbl>
      </c:pivotFmt>
      <c:pivotFmt>
        <c:idx val="38"/>
        <c:dLbl>
          <c:idx val="0"/>
          <c:showLegendKey val="0"/>
          <c:showVal val="0"/>
          <c:showCatName val="0"/>
          <c:showSerName val="0"/>
          <c:showPercent val="0"/>
          <c:showBubbleSize val="0"/>
          <c:extLst>
            <c:ext xmlns:c15="http://schemas.microsoft.com/office/drawing/2012/chart" uri="{CE6537A1-D6FC-4f65-9D91-7224C49458BB}"/>
          </c:extLst>
        </c:dLbl>
      </c:pivotFmt>
      <c:pivotFmt>
        <c:idx val="39"/>
        <c:dLbl>
          <c:idx val="0"/>
          <c:showLegendKey val="0"/>
          <c:showVal val="0"/>
          <c:showCatName val="0"/>
          <c:showSerName val="0"/>
          <c:showPercent val="0"/>
          <c:showBubbleSize val="0"/>
          <c:extLst>
            <c:ext xmlns:c15="http://schemas.microsoft.com/office/drawing/2012/chart" uri="{CE6537A1-D6FC-4f65-9D91-7224C49458BB}"/>
          </c:extLst>
        </c:dLbl>
      </c:pivotFmt>
      <c:pivotFmt>
        <c:idx val="40"/>
        <c:dLbl>
          <c:idx val="0"/>
          <c:showLegendKey val="0"/>
          <c:showVal val="0"/>
          <c:showCatName val="0"/>
          <c:showSerName val="0"/>
          <c:showPercent val="0"/>
          <c:showBubbleSize val="0"/>
          <c:extLst>
            <c:ext xmlns:c15="http://schemas.microsoft.com/office/drawing/2012/chart" uri="{CE6537A1-D6FC-4f65-9D91-7224C49458BB}"/>
          </c:extLst>
        </c:dLbl>
      </c:pivotFmt>
      <c:pivotFmt>
        <c:idx val="41"/>
        <c:dLbl>
          <c:idx val="0"/>
          <c:showLegendKey val="0"/>
          <c:showVal val="0"/>
          <c:showCatName val="0"/>
          <c:showSerName val="0"/>
          <c:showPercent val="0"/>
          <c:showBubbleSize val="0"/>
          <c:extLst>
            <c:ext xmlns:c15="http://schemas.microsoft.com/office/drawing/2012/chart" uri="{CE6537A1-D6FC-4f65-9D91-7224C49458BB}"/>
          </c:extLst>
        </c:dLbl>
      </c:pivotFmt>
      <c:pivotFmt>
        <c:idx val="42"/>
        <c:dLbl>
          <c:idx val="0"/>
          <c:showLegendKey val="0"/>
          <c:showVal val="0"/>
          <c:showCatName val="0"/>
          <c:showSerName val="0"/>
          <c:showPercent val="0"/>
          <c:showBubbleSize val="0"/>
          <c:extLst>
            <c:ext xmlns:c15="http://schemas.microsoft.com/office/drawing/2012/chart" uri="{CE6537A1-D6FC-4f65-9D91-7224C49458BB}"/>
          </c:extLst>
        </c:dLbl>
      </c:pivotFmt>
      <c:pivotFmt>
        <c:idx val="43"/>
        <c:dLbl>
          <c:idx val="0"/>
          <c:showLegendKey val="0"/>
          <c:showVal val="0"/>
          <c:showCatName val="0"/>
          <c:showSerName val="0"/>
          <c:showPercent val="0"/>
          <c:showBubbleSize val="0"/>
          <c:extLst>
            <c:ext xmlns:c15="http://schemas.microsoft.com/office/drawing/2012/chart" uri="{CE6537A1-D6FC-4f65-9D91-7224C49458BB}"/>
          </c:extLst>
        </c:dLbl>
      </c:pivotFmt>
      <c:pivotFmt>
        <c:idx val="44"/>
        <c:dLbl>
          <c:idx val="0"/>
          <c:showLegendKey val="0"/>
          <c:showVal val="0"/>
          <c:showCatName val="0"/>
          <c:showSerName val="0"/>
          <c:showPercent val="0"/>
          <c:showBubbleSize val="0"/>
          <c:extLst>
            <c:ext xmlns:c15="http://schemas.microsoft.com/office/drawing/2012/chart" uri="{CE6537A1-D6FC-4f65-9D91-7224C49458BB}"/>
          </c:extLst>
        </c:dLbl>
      </c:pivotFmt>
      <c:pivotFmt>
        <c:idx val="45"/>
        <c:dLbl>
          <c:idx val="0"/>
          <c:showLegendKey val="0"/>
          <c:showVal val="0"/>
          <c:showCatName val="0"/>
          <c:showSerName val="0"/>
          <c:showPercent val="0"/>
          <c:showBubbleSize val="0"/>
          <c:extLst>
            <c:ext xmlns:c15="http://schemas.microsoft.com/office/drawing/2012/chart" uri="{CE6537A1-D6FC-4f65-9D91-7224C49458BB}"/>
          </c:extLst>
        </c:dLbl>
      </c:pivotFmt>
      <c:pivotFmt>
        <c:idx val="46"/>
        <c:dLbl>
          <c:idx val="0"/>
          <c:showLegendKey val="0"/>
          <c:showVal val="0"/>
          <c:showCatName val="0"/>
          <c:showSerName val="0"/>
          <c:showPercent val="0"/>
          <c:showBubbleSize val="0"/>
          <c:extLst>
            <c:ext xmlns:c15="http://schemas.microsoft.com/office/drawing/2012/chart" uri="{CE6537A1-D6FC-4f65-9D91-7224C49458BB}"/>
          </c:extLst>
        </c:dLbl>
      </c:pivotFmt>
      <c:pivotFmt>
        <c:idx val="47"/>
        <c:dLbl>
          <c:idx val="0"/>
          <c:showLegendKey val="0"/>
          <c:showVal val="0"/>
          <c:showCatName val="0"/>
          <c:showSerName val="0"/>
          <c:showPercent val="0"/>
          <c:showBubbleSize val="0"/>
          <c:extLst>
            <c:ext xmlns:c15="http://schemas.microsoft.com/office/drawing/2012/chart" uri="{CE6537A1-D6FC-4f65-9D91-7224C49458BB}"/>
          </c:extLst>
        </c:dLbl>
      </c:pivotFmt>
      <c:pivotFmt>
        <c:idx val="48"/>
        <c:spPr>
          <a:solidFill>
            <a:schemeClr val="accent1"/>
          </a:solidFill>
          <a:ln>
            <a:noFill/>
          </a:ln>
          <a:effectLst/>
        </c:spPr>
        <c:marker>
          <c:symbol val="none"/>
        </c:marker>
      </c:pivotFmt>
      <c:pivotFmt>
        <c:idx val="49"/>
        <c:spPr>
          <a:solidFill>
            <a:schemeClr val="accent1"/>
          </a:solidFill>
          <a:ln>
            <a:noFill/>
          </a:ln>
          <a:effectLst/>
        </c:spPr>
        <c:marker>
          <c:symbol val="none"/>
        </c:marker>
      </c:pivotFmt>
      <c:pivotFmt>
        <c:idx val="50"/>
        <c:spPr>
          <a:solidFill>
            <a:schemeClr val="accent1"/>
          </a:solidFill>
          <a:ln>
            <a:noFill/>
          </a:ln>
          <a:effectLst/>
        </c:spPr>
        <c:marker>
          <c:symbol val="none"/>
        </c:marker>
      </c:pivotFmt>
      <c:pivotFmt>
        <c:idx val="51"/>
        <c:spPr>
          <a:solidFill>
            <a:schemeClr val="accent1"/>
          </a:solidFill>
          <a:ln>
            <a:noFill/>
          </a:ln>
          <a:effectLst/>
        </c:spPr>
        <c:marker>
          <c:symbol val="none"/>
        </c:marker>
      </c:pivotFmt>
      <c:pivotFmt>
        <c:idx val="52"/>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s-ES"/>
            </a:p>
          </c:txPr>
          <c:showLegendKey val="0"/>
          <c:showVal val="0"/>
          <c:showCatName val="0"/>
          <c:showSerName val="0"/>
          <c:showPercent val="0"/>
          <c:showBubbleSize val="0"/>
          <c:extLst>
            <c:ext xmlns:c15="http://schemas.microsoft.com/office/drawing/2012/chart" uri="{CE6537A1-D6FC-4f65-9D91-7224C49458BB}"/>
          </c:extLst>
        </c:dLbl>
      </c:pivotFmt>
      <c:pivotFmt>
        <c:idx val="53"/>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s-ES"/>
            </a:p>
          </c:txPr>
          <c:showLegendKey val="0"/>
          <c:showVal val="0"/>
          <c:showCatName val="0"/>
          <c:showSerName val="0"/>
          <c:showPercent val="0"/>
          <c:showBubbleSize val="0"/>
          <c:extLst>
            <c:ext xmlns:c15="http://schemas.microsoft.com/office/drawing/2012/chart" uri="{CE6537A1-D6FC-4f65-9D91-7224C49458BB}"/>
          </c:extLst>
        </c:dLbl>
      </c:pivotFmt>
      <c:pivotFmt>
        <c:idx val="54"/>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s-ES"/>
            </a:p>
          </c:txPr>
          <c:showLegendKey val="0"/>
          <c:showVal val="0"/>
          <c:showCatName val="0"/>
          <c:showSerName val="0"/>
          <c:showPercent val="0"/>
          <c:showBubbleSize val="0"/>
          <c:extLst>
            <c:ext xmlns:c15="http://schemas.microsoft.com/office/drawing/2012/chart" uri="{CE6537A1-D6FC-4f65-9D91-7224C49458BB}"/>
          </c:extLst>
        </c:dLbl>
      </c:pivotFmt>
      <c:pivotFmt>
        <c:idx val="55"/>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s-ES"/>
            </a:p>
          </c:txPr>
          <c:showLegendKey val="0"/>
          <c:showVal val="0"/>
          <c:showCatName val="0"/>
          <c:showSerName val="0"/>
          <c:showPercent val="0"/>
          <c:showBubbleSize val="0"/>
          <c:extLst>
            <c:ext xmlns:c15="http://schemas.microsoft.com/office/drawing/2012/chart" uri="{CE6537A1-D6FC-4f65-9D91-7224C49458BB}"/>
          </c:extLst>
        </c:dLbl>
      </c:pivotFmt>
    </c:pivotFmts>
    <c:plotArea>
      <c:layout/>
      <c:barChart>
        <c:barDir val="col"/>
        <c:grouping val="clustered"/>
        <c:varyColors val="0"/>
        <c:ser>
          <c:idx val="0"/>
          <c:order val="0"/>
          <c:tx>
            <c:strRef>
              <c:f>'P5'!$B$3</c:f>
              <c:strCache>
                <c:ptCount val="1"/>
                <c:pt idx="0">
                  <c:v>_Ayudas y subvenciones públicas a los establecimientos</c:v>
                </c:pt>
              </c:strCache>
            </c:strRef>
          </c:tx>
          <c:spPr>
            <a:solidFill>
              <a:schemeClr val="accent1"/>
            </a:solidFill>
            <a:ln>
              <a:noFill/>
            </a:ln>
            <a:effectLst/>
          </c:spPr>
          <c:invertIfNegative val="0"/>
          <c:cat>
            <c:strRef>
              <c:f>'P5'!$A$4:$A$7</c:f>
              <c:strCache>
                <c:ptCount val="3"/>
                <c:pt idx="0">
                  <c:v>Accesibilidad</c:v>
                </c:pt>
                <c:pt idx="1">
                  <c:v>Privado</c:v>
                </c:pt>
                <c:pt idx="2">
                  <c:v>Público</c:v>
                </c:pt>
              </c:strCache>
            </c:strRef>
          </c:cat>
          <c:val>
            <c:numRef>
              <c:f>'P5'!$B$4:$B$7</c:f>
              <c:numCache>
                <c:formatCode>0.0</c:formatCode>
                <c:ptCount val="3"/>
                <c:pt idx="0">
                  <c:v>2</c:v>
                </c:pt>
                <c:pt idx="1">
                  <c:v>2</c:v>
                </c:pt>
                <c:pt idx="2">
                  <c:v>2</c:v>
                </c:pt>
              </c:numCache>
            </c:numRef>
          </c:val>
          <c:extLst>
            <c:ext xmlns:c16="http://schemas.microsoft.com/office/drawing/2014/chart" uri="{C3380CC4-5D6E-409C-BE32-E72D297353CC}">
              <c16:uniqueId val="{00000008-00AB-426A-B62B-743E6F23C45A}"/>
            </c:ext>
          </c:extLst>
        </c:ser>
        <c:ser>
          <c:idx val="1"/>
          <c:order val="1"/>
          <c:tx>
            <c:strRef>
              <c:f>'P5'!$C$3</c:f>
              <c:strCache>
                <c:ptCount val="1"/>
                <c:pt idx="0">
                  <c:v>_Incrementar las inspecciones informativas a establecimientos (sin sanciones)</c:v>
                </c:pt>
              </c:strCache>
            </c:strRef>
          </c:tx>
          <c:spPr>
            <a:solidFill>
              <a:schemeClr val="accent2"/>
            </a:solidFill>
            <a:ln>
              <a:noFill/>
            </a:ln>
            <a:effectLst/>
          </c:spPr>
          <c:invertIfNegative val="0"/>
          <c:cat>
            <c:strRef>
              <c:f>'P5'!$A$4:$A$7</c:f>
              <c:strCache>
                <c:ptCount val="3"/>
                <c:pt idx="0">
                  <c:v>Accesibilidad</c:v>
                </c:pt>
                <c:pt idx="1">
                  <c:v>Privado</c:v>
                </c:pt>
                <c:pt idx="2">
                  <c:v>Público</c:v>
                </c:pt>
              </c:strCache>
            </c:strRef>
          </c:cat>
          <c:val>
            <c:numRef>
              <c:f>'P5'!$C$4:$C$7</c:f>
              <c:numCache>
                <c:formatCode>0.0</c:formatCode>
                <c:ptCount val="3"/>
                <c:pt idx="0">
                  <c:v>0</c:v>
                </c:pt>
                <c:pt idx="1">
                  <c:v>1</c:v>
                </c:pt>
                <c:pt idx="2">
                  <c:v>0</c:v>
                </c:pt>
              </c:numCache>
            </c:numRef>
          </c:val>
          <c:extLst>
            <c:ext xmlns:c16="http://schemas.microsoft.com/office/drawing/2014/chart" uri="{C3380CC4-5D6E-409C-BE32-E72D297353CC}">
              <c16:uniqueId val="{00000009-00AB-426A-B62B-743E6F23C45A}"/>
            </c:ext>
          </c:extLst>
        </c:ser>
        <c:ser>
          <c:idx val="2"/>
          <c:order val="2"/>
          <c:tx>
            <c:strRef>
              <c:f>'P5'!$D$3</c:f>
              <c:strCache>
                <c:ptCount val="1"/>
                <c:pt idx="0">
                  <c:v>_Incrementar las inspecciones y aplicar las sanciones a los establecimientos que incumplan la normativa </c:v>
                </c:pt>
              </c:strCache>
            </c:strRef>
          </c:tx>
          <c:spPr>
            <a:solidFill>
              <a:schemeClr val="accent3"/>
            </a:solidFill>
            <a:ln>
              <a:noFill/>
            </a:ln>
            <a:effectLst/>
          </c:spPr>
          <c:invertIfNegative val="0"/>
          <c:cat>
            <c:strRef>
              <c:f>'P5'!$A$4:$A$7</c:f>
              <c:strCache>
                <c:ptCount val="3"/>
                <c:pt idx="0">
                  <c:v>Accesibilidad</c:v>
                </c:pt>
                <c:pt idx="1">
                  <c:v>Privado</c:v>
                </c:pt>
                <c:pt idx="2">
                  <c:v>Público</c:v>
                </c:pt>
              </c:strCache>
            </c:strRef>
          </c:cat>
          <c:val>
            <c:numRef>
              <c:f>'P5'!$D$4:$D$7</c:f>
              <c:numCache>
                <c:formatCode>0.0</c:formatCode>
                <c:ptCount val="3"/>
                <c:pt idx="0">
                  <c:v>1</c:v>
                </c:pt>
                <c:pt idx="1">
                  <c:v>0</c:v>
                </c:pt>
                <c:pt idx="2">
                  <c:v>0</c:v>
                </c:pt>
              </c:numCache>
            </c:numRef>
          </c:val>
          <c:extLst>
            <c:ext xmlns:c16="http://schemas.microsoft.com/office/drawing/2014/chart" uri="{C3380CC4-5D6E-409C-BE32-E72D297353CC}">
              <c16:uniqueId val="{0000000A-00AB-426A-B62B-743E6F23C45A}"/>
            </c:ext>
          </c:extLst>
        </c:ser>
        <c:ser>
          <c:idx val="3"/>
          <c:order val="3"/>
          <c:tx>
            <c:strRef>
              <c:f>'P5'!$E$3</c:f>
              <c:strCache>
                <c:ptCount val="1"/>
                <c:pt idx="0">
                  <c:v>_Campañas de comunicación y sensibilización dirigidas a los establecimientos</c:v>
                </c:pt>
              </c:strCache>
            </c:strRef>
          </c:tx>
          <c:spPr>
            <a:solidFill>
              <a:schemeClr val="accent4"/>
            </a:solidFill>
            <a:ln>
              <a:noFill/>
            </a:ln>
            <a:effectLst/>
          </c:spPr>
          <c:invertIfNegative val="0"/>
          <c:cat>
            <c:strRef>
              <c:f>'P5'!$A$4:$A$7</c:f>
              <c:strCache>
                <c:ptCount val="3"/>
                <c:pt idx="0">
                  <c:v>Accesibilidad</c:v>
                </c:pt>
                <c:pt idx="1">
                  <c:v>Privado</c:v>
                </c:pt>
                <c:pt idx="2">
                  <c:v>Público</c:v>
                </c:pt>
              </c:strCache>
            </c:strRef>
          </c:cat>
          <c:val>
            <c:numRef>
              <c:f>'P5'!$E$4:$E$7</c:f>
              <c:numCache>
                <c:formatCode>0.0</c:formatCode>
                <c:ptCount val="3"/>
                <c:pt idx="0">
                  <c:v>0</c:v>
                </c:pt>
                <c:pt idx="1">
                  <c:v>1</c:v>
                </c:pt>
                <c:pt idx="2">
                  <c:v>1</c:v>
                </c:pt>
              </c:numCache>
            </c:numRef>
          </c:val>
          <c:extLst>
            <c:ext xmlns:c16="http://schemas.microsoft.com/office/drawing/2014/chart" uri="{C3380CC4-5D6E-409C-BE32-E72D297353CC}">
              <c16:uniqueId val="{0000000B-00AB-426A-B62B-743E6F23C45A}"/>
            </c:ext>
          </c:extLst>
        </c:ser>
        <c:dLbls>
          <c:showLegendKey val="0"/>
          <c:showVal val="0"/>
          <c:showCatName val="0"/>
          <c:showSerName val="0"/>
          <c:showPercent val="0"/>
          <c:showBubbleSize val="0"/>
        </c:dLbls>
        <c:gapWidth val="150"/>
        <c:axId val="1006121311"/>
        <c:axId val="1002948991"/>
      </c:barChart>
      <c:catAx>
        <c:axId val="1006121311"/>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800" b="0" i="0" u="none" strike="noStrike" kern="1200" baseline="0">
                <a:solidFill>
                  <a:sysClr val="windowText" lastClr="000000"/>
                </a:solidFill>
                <a:latin typeface="+mn-lt"/>
                <a:ea typeface="+mn-ea"/>
                <a:cs typeface="+mn-cs"/>
              </a:defRPr>
            </a:pPr>
            <a:endParaRPr lang="es-ES"/>
          </a:p>
        </c:txPr>
        <c:crossAx val="1002948991"/>
        <c:crosses val="autoZero"/>
        <c:auto val="0"/>
        <c:lblAlgn val="ctr"/>
        <c:lblOffset val="100"/>
        <c:tickLblSkip val="1"/>
        <c:noMultiLvlLbl val="0"/>
      </c:catAx>
      <c:valAx>
        <c:axId val="1002948991"/>
        <c:scaling>
          <c:orientation val="minMax"/>
          <c:max val="2"/>
          <c:min val="0"/>
        </c:scaling>
        <c:delete val="0"/>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1006121311"/>
        <c:crosses val="autoZero"/>
        <c:crossBetween val="between"/>
        <c:majorUnit val="1"/>
      </c:valAx>
      <c:spPr>
        <a:noFill/>
        <a:ln>
          <a:noFill/>
        </a:ln>
        <a:effectLst/>
      </c:spPr>
    </c:plotArea>
    <c:legend>
      <c:legendPos val="r"/>
      <c:overlay val="0"/>
      <c:spPr>
        <a:noFill/>
        <a:ln>
          <a:noFill/>
        </a:ln>
        <a:effectLst/>
      </c:spPr>
      <c:txPr>
        <a:bodyPr rot="0" spcFirstLastPara="1" vertOverflow="ellipsis" vert="horz" wrap="square" anchor="ctr" anchorCtr="1"/>
        <a:lstStyle/>
        <a:p>
          <a:pPr>
            <a:defRPr sz="1400" b="0" i="0" u="none" strike="noStrike" kern="1200" baseline="0">
              <a:solidFill>
                <a:sysClr val="windowText" lastClr="000000"/>
              </a:solidFill>
              <a:latin typeface="+mn-lt"/>
              <a:ea typeface="+mn-ea"/>
              <a:cs typeface="+mn-cs"/>
            </a:defRPr>
          </a:pPr>
          <a:endParaRPr lang="es-E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ES"/>
    </a:p>
  </c:txPr>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dropZoneSeries val="1"/>
        <c14:dropZonesVisible val="1"/>
      </c14:pivotOptions>
    </c:ext>
    <c:ext xmlns:c16="http://schemas.microsoft.com/office/drawing/2014/chart" uri="{E28EC0CA-F0BB-4C9C-879D-F8772B89E7AC}">
      <c16:pivotOptions16>
        <c16:showExpandCollapseFieldButtons val="1"/>
      </c16:pivotOptions16>
    </c:ext>
  </c:extLst>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pivotSource>
    <c:name>[Anexo II Respuestas de los entrevistados y tablas dinámicas de cada pregunta por grupo de stakeholders.xlsx]P6!TablaDinámica3</c:name>
    <c:fmtId val="25"/>
  </c:pivotSource>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s-ES"/>
              <a:t>Total</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s-ES"/>
        </a:p>
      </c:txPr>
    </c:title>
    <c:autoTitleDeleted val="0"/>
    <c:pivotFmts>
      <c:pivotFmt>
        <c:idx val="0"/>
      </c:pivotFmt>
      <c:pivotFmt>
        <c:idx val="1"/>
      </c:pivotFmt>
      <c:pivotFmt>
        <c:idx val="2"/>
      </c:pivotFmt>
      <c:pivotFmt>
        <c:idx val="3"/>
      </c:pivotFmt>
      <c:pivotFmt>
        <c:idx val="4"/>
      </c:pivotFmt>
      <c:pivotFmt>
        <c:idx val="5"/>
        <c:dLbl>
          <c:idx val="0"/>
          <c:showLegendKey val="0"/>
          <c:showVal val="0"/>
          <c:showCatName val="0"/>
          <c:showSerName val="0"/>
          <c:showPercent val="0"/>
          <c:showBubbleSize val="0"/>
          <c:extLst>
            <c:ext xmlns:c15="http://schemas.microsoft.com/office/drawing/2012/chart" uri="{CE6537A1-D6FC-4f65-9D91-7224C49458BB}"/>
          </c:extLst>
        </c:dLbl>
      </c:pivotFmt>
      <c:pivotFmt>
        <c:idx val="6"/>
        <c:dLbl>
          <c:idx val="0"/>
          <c:showLegendKey val="0"/>
          <c:showVal val="0"/>
          <c:showCatName val="0"/>
          <c:showSerName val="0"/>
          <c:showPercent val="0"/>
          <c:showBubbleSize val="0"/>
          <c:extLst>
            <c:ext xmlns:c15="http://schemas.microsoft.com/office/drawing/2012/chart" uri="{CE6537A1-D6FC-4f65-9D91-7224C49458BB}"/>
          </c:extLst>
        </c:dLbl>
      </c:pivotFmt>
      <c:pivotFmt>
        <c:idx val="7"/>
        <c:dLbl>
          <c:idx val="0"/>
          <c:showLegendKey val="0"/>
          <c:showVal val="0"/>
          <c:showCatName val="0"/>
          <c:showSerName val="0"/>
          <c:showPercent val="0"/>
          <c:showBubbleSize val="0"/>
          <c:extLst>
            <c:ext xmlns:c15="http://schemas.microsoft.com/office/drawing/2012/chart" uri="{CE6537A1-D6FC-4f65-9D91-7224C49458BB}"/>
          </c:extLst>
        </c:dLbl>
      </c:pivotFmt>
      <c:pivotFmt>
        <c:idx val="8"/>
        <c:dLbl>
          <c:idx val="0"/>
          <c:showLegendKey val="0"/>
          <c:showVal val="0"/>
          <c:showCatName val="0"/>
          <c:showSerName val="0"/>
          <c:showPercent val="0"/>
          <c:showBubbleSize val="0"/>
          <c:extLst>
            <c:ext xmlns:c15="http://schemas.microsoft.com/office/drawing/2012/chart" uri="{CE6537A1-D6FC-4f65-9D91-7224C49458BB}"/>
          </c:extLst>
        </c:dLbl>
      </c:pivotFmt>
      <c:pivotFmt>
        <c:idx val="9"/>
        <c:dLbl>
          <c:idx val="0"/>
          <c:showLegendKey val="0"/>
          <c:showVal val="0"/>
          <c:showCatName val="0"/>
          <c:showSerName val="0"/>
          <c:showPercent val="0"/>
          <c:showBubbleSize val="0"/>
          <c:extLst>
            <c:ext xmlns:c15="http://schemas.microsoft.com/office/drawing/2012/chart" uri="{CE6537A1-D6FC-4f65-9D91-7224C49458BB}"/>
          </c:extLst>
        </c:dLbl>
      </c:pivotFmt>
      <c:pivotFmt>
        <c:idx val="10"/>
        <c:dLbl>
          <c:idx val="0"/>
          <c:showLegendKey val="0"/>
          <c:showVal val="0"/>
          <c:showCatName val="0"/>
          <c:showSerName val="0"/>
          <c:showPercent val="0"/>
          <c:showBubbleSize val="0"/>
          <c:extLst>
            <c:ext xmlns:c15="http://schemas.microsoft.com/office/drawing/2012/chart" uri="{CE6537A1-D6FC-4f65-9D91-7224C49458BB}"/>
          </c:extLst>
        </c:dLbl>
      </c:pivotFmt>
      <c:pivotFmt>
        <c:idx val="11"/>
        <c:dLbl>
          <c:idx val="0"/>
          <c:showLegendKey val="0"/>
          <c:showVal val="0"/>
          <c:showCatName val="0"/>
          <c:showSerName val="0"/>
          <c:showPercent val="0"/>
          <c:showBubbleSize val="0"/>
          <c:extLst>
            <c:ext xmlns:c15="http://schemas.microsoft.com/office/drawing/2012/chart" uri="{CE6537A1-D6FC-4f65-9D91-7224C49458BB}"/>
          </c:extLst>
        </c:dLbl>
      </c:pivotFmt>
      <c:pivotFmt>
        <c:idx val="12"/>
        <c:dLbl>
          <c:idx val="0"/>
          <c:showLegendKey val="0"/>
          <c:showVal val="0"/>
          <c:showCatName val="0"/>
          <c:showSerName val="0"/>
          <c:showPercent val="0"/>
          <c:showBubbleSize val="0"/>
          <c:extLst>
            <c:ext xmlns:c15="http://schemas.microsoft.com/office/drawing/2012/chart" uri="{CE6537A1-D6FC-4f65-9D91-7224C49458BB}"/>
          </c:extLst>
        </c:dLbl>
      </c:pivotFmt>
      <c:pivotFmt>
        <c:idx val="13"/>
        <c:dLbl>
          <c:idx val="0"/>
          <c:showLegendKey val="0"/>
          <c:showVal val="0"/>
          <c:showCatName val="0"/>
          <c:showSerName val="0"/>
          <c:showPercent val="0"/>
          <c:showBubbleSize val="0"/>
          <c:extLst>
            <c:ext xmlns:c15="http://schemas.microsoft.com/office/drawing/2012/chart" uri="{CE6537A1-D6FC-4f65-9D91-7224C49458BB}"/>
          </c:extLst>
        </c:dLbl>
      </c:pivotFmt>
      <c:pivotFmt>
        <c:idx val="14"/>
        <c:dLbl>
          <c:idx val="0"/>
          <c:showLegendKey val="0"/>
          <c:showVal val="0"/>
          <c:showCatName val="0"/>
          <c:showSerName val="0"/>
          <c:showPercent val="0"/>
          <c:showBubbleSize val="0"/>
          <c:extLst>
            <c:ext xmlns:c15="http://schemas.microsoft.com/office/drawing/2012/chart" uri="{CE6537A1-D6FC-4f65-9D91-7224C49458BB}"/>
          </c:extLst>
        </c:dLbl>
      </c:pivotFmt>
      <c:pivotFmt>
        <c:idx val="15"/>
        <c:dLbl>
          <c:idx val="0"/>
          <c:showLegendKey val="0"/>
          <c:showVal val="0"/>
          <c:showCatName val="0"/>
          <c:showSerName val="0"/>
          <c:showPercent val="0"/>
          <c:showBubbleSize val="0"/>
          <c:extLst>
            <c:ext xmlns:c15="http://schemas.microsoft.com/office/drawing/2012/chart" uri="{CE6537A1-D6FC-4f65-9D91-7224C49458BB}"/>
          </c:extLst>
        </c:dLbl>
      </c:pivotFmt>
      <c:pivotFmt>
        <c:idx val="16"/>
        <c:dLbl>
          <c:idx val="0"/>
          <c:showLegendKey val="0"/>
          <c:showVal val="0"/>
          <c:showCatName val="0"/>
          <c:showSerName val="0"/>
          <c:showPercent val="0"/>
          <c:showBubbleSize val="0"/>
          <c:extLst>
            <c:ext xmlns:c15="http://schemas.microsoft.com/office/drawing/2012/chart" uri="{CE6537A1-D6FC-4f65-9D91-7224C49458BB}"/>
          </c:extLst>
        </c:dLbl>
      </c:pivotFmt>
      <c:pivotFmt>
        <c:idx val="17"/>
        <c:dLbl>
          <c:idx val="0"/>
          <c:showLegendKey val="0"/>
          <c:showVal val="0"/>
          <c:showCatName val="0"/>
          <c:showSerName val="0"/>
          <c:showPercent val="0"/>
          <c:showBubbleSize val="0"/>
          <c:extLst>
            <c:ext xmlns:c15="http://schemas.microsoft.com/office/drawing/2012/chart" uri="{CE6537A1-D6FC-4f65-9D91-7224C49458BB}"/>
          </c:extLst>
        </c:dLbl>
      </c:pivotFmt>
      <c:pivotFmt>
        <c:idx val="18"/>
        <c:dLbl>
          <c:idx val="0"/>
          <c:showLegendKey val="0"/>
          <c:showVal val="0"/>
          <c:showCatName val="0"/>
          <c:showSerName val="0"/>
          <c:showPercent val="0"/>
          <c:showBubbleSize val="0"/>
          <c:extLst>
            <c:ext xmlns:c15="http://schemas.microsoft.com/office/drawing/2012/chart" uri="{CE6537A1-D6FC-4f65-9D91-7224C49458BB}"/>
          </c:extLst>
        </c:dLbl>
      </c:pivotFmt>
      <c:pivotFmt>
        <c:idx val="19"/>
        <c:dLbl>
          <c:idx val="0"/>
          <c:showLegendKey val="0"/>
          <c:showVal val="0"/>
          <c:showCatName val="0"/>
          <c:showSerName val="0"/>
          <c:showPercent val="0"/>
          <c:showBubbleSize val="0"/>
          <c:extLst>
            <c:ext xmlns:c15="http://schemas.microsoft.com/office/drawing/2012/chart" uri="{CE6537A1-D6FC-4f65-9D91-7224C49458BB}"/>
          </c:extLst>
        </c:dLbl>
      </c:pivotFmt>
      <c:pivotFmt>
        <c:idx val="20"/>
        <c:dLbl>
          <c:idx val="0"/>
          <c:showLegendKey val="0"/>
          <c:showVal val="0"/>
          <c:showCatName val="0"/>
          <c:showSerName val="0"/>
          <c:showPercent val="0"/>
          <c:showBubbleSize val="0"/>
          <c:extLst>
            <c:ext xmlns:c15="http://schemas.microsoft.com/office/drawing/2012/chart" uri="{CE6537A1-D6FC-4f65-9D91-7224C49458BB}"/>
          </c:extLst>
        </c:dLbl>
      </c:pivotFmt>
      <c:pivotFmt>
        <c:idx val="21"/>
        <c:dLbl>
          <c:idx val="0"/>
          <c:showLegendKey val="0"/>
          <c:showVal val="0"/>
          <c:showCatName val="0"/>
          <c:showSerName val="0"/>
          <c:showPercent val="0"/>
          <c:showBubbleSize val="0"/>
          <c:extLst>
            <c:ext xmlns:c15="http://schemas.microsoft.com/office/drawing/2012/chart" uri="{CE6537A1-D6FC-4f65-9D91-7224C49458BB}"/>
          </c:extLst>
        </c:dLbl>
      </c:pivotFmt>
      <c:pivotFmt>
        <c:idx val="22"/>
        <c:dLbl>
          <c:idx val="0"/>
          <c:showLegendKey val="0"/>
          <c:showVal val="0"/>
          <c:showCatName val="0"/>
          <c:showSerName val="0"/>
          <c:showPercent val="0"/>
          <c:showBubbleSize val="0"/>
          <c:extLst>
            <c:ext xmlns:c15="http://schemas.microsoft.com/office/drawing/2012/chart" uri="{CE6537A1-D6FC-4f65-9D91-7224C49458BB}"/>
          </c:extLst>
        </c:dLbl>
      </c:pivotFmt>
      <c:pivotFmt>
        <c:idx val="23"/>
        <c:dLbl>
          <c:idx val="0"/>
          <c:showLegendKey val="0"/>
          <c:showVal val="0"/>
          <c:showCatName val="0"/>
          <c:showSerName val="0"/>
          <c:showPercent val="0"/>
          <c:showBubbleSize val="0"/>
          <c:extLst>
            <c:ext xmlns:c15="http://schemas.microsoft.com/office/drawing/2012/chart" uri="{CE6537A1-D6FC-4f65-9D91-7224C49458BB}"/>
          </c:extLst>
        </c:dLbl>
      </c:pivotFmt>
      <c:pivotFmt>
        <c:idx val="24"/>
        <c:dLbl>
          <c:idx val="0"/>
          <c:showLegendKey val="0"/>
          <c:showVal val="0"/>
          <c:showCatName val="0"/>
          <c:showSerName val="0"/>
          <c:showPercent val="0"/>
          <c:showBubbleSize val="0"/>
          <c:extLst>
            <c:ext xmlns:c15="http://schemas.microsoft.com/office/drawing/2012/chart" uri="{CE6537A1-D6FC-4f65-9D91-7224C49458BB}"/>
          </c:extLst>
        </c:dLbl>
      </c:pivotFmt>
      <c:pivotFmt>
        <c:idx val="25"/>
        <c:dLbl>
          <c:idx val="0"/>
          <c:showLegendKey val="0"/>
          <c:showVal val="0"/>
          <c:showCatName val="0"/>
          <c:showSerName val="0"/>
          <c:showPercent val="0"/>
          <c:showBubbleSize val="0"/>
          <c:extLst>
            <c:ext xmlns:c15="http://schemas.microsoft.com/office/drawing/2012/chart" uri="{CE6537A1-D6FC-4f65-9D91-7224C49458BB}"/>
          </c:extLst>
        </c:dLbl>
      </c:pivotFmt>
      <c:pivotFmt>
        <c:idx val="26"/>
        <c:dLbl>
          <c:idx val="0"/>
          <c:showLegendKey val="0"/>
          <c:showVal val="0"/>
          <c:showCatName val="0"/>
          <c:showSerName val="0"/>
          <c:showPercent val="0"/>
          <c:showBubbleSize val="0"/>
          <c:extLst>
            <c:ext xmlns:c15="http://schemas.microsoft.com/office/drawing/2012/chart" uri="{CE6537A1-D6FC-4f65-9D91-7224C49458BB}"/>
          </c:extLst>
        </c:dLbl>
      </c:pivotFmt>
      <c:pivotFmt>
        <c:idx val="27"/>
        <c:dLbl>
          <c:idx val="0"/>
          <c:showLegendKey val="0"/>
          <c:showVal val="0"/>
          <c:showCatName val="0"/>
          <c:showSerName val="0"/>
          <c:showPercent val="0"/>
          <c:showBubbleSize val="0"/>
          <c:extLst>
            <c:ext xmlns:c15="http://schemas.microsoft.com/office/drawing/2012/chart" uri="{CE6537A1-D6FC-4f65-9D91-7224C49458BB}"/>
          </c:extLst>
        </c:dLbl>
      </c:pivotFmt>
      <c:pivotFmt>
        <c:idx val="28"/>
        <c:dLbl>
          <c:idx val="0"/>
          <c:showLegendKey val="0"/>
          <c:showVal val="0"/>
          <c:showCatName val="0"/>
          <c:showSerName val="0"/>
          <c:showPercent val="0"/>
          <c:showBubbleSize val="0"/>
          <c:extLst>
            <c:ext xmlns:c15="http://schemas.microsoft.com/office/drawing/2012/chart" uri="{CE6537A1-D6FC-4f65-9D91-7224C49458BB}"/>
          </c:extLst>
        </c:dLbl>
      </c:pivotFmt>
      <c:pivotFmt>
        <c:idx val="29"/>
        <c:dLbl>
          <c:idx val="0"/>
          <c:showLegendKey val="0"/>
          <c:showVal val="0"/>
          <c:showCatName val="0"/>
          <c:showSerName val="0"/>
          <c:showPercent val="0"/>
          <c:showBubbleSize val="0"/>
          <c:extLst>
            <c:ext xmlns:c15="http://schemas.microsoft.com/office/drawing/2012/chart" uri="{CE6537A1-D6FC-4f65-9D91-7224C49458BB}"/>
          </c:extLst>
        </c:dLbl>
      </c:pivotFmt>
      <c:pivotFmt>
        <c:idx val="30"/>
        <c:dLbl>
          <c:idx val="0"/>
          <c:showLegendKey val="0"/>
          <c:showVal val="0"/>
          <c:showCatName val="0"/>
          <c:showSerName val="0"/>
          <c:showPercent val="0"/>
          <c:showBubbleSize val="0"/>
          <c:extLst>
            <c:ext xmlns:c15="http://schemas.microsoft.com/office/drawing/2012/chart" uri="{CE6537A1-D6FC-4f65-9D91-7224C49458BB}"/>
          </c:extLst>
        </c:dLbl>
      </c:pivotFmt>
      <c:pivotFmt>
        <c:idx val="31"/>
        <c:dLbl>
          <c:idx val="0"/>
          <c:showLegendKey val="0"/>
          <c:showVal val="0"/>
          <c:showCatName val="0"/>
          <c:showSerName val="0"/>
          <c:showPercent val="0"/>
          <c:showBubbleSize val="0"/>
          <c:extLst>
            <c:ext xmlns:c15="http://schemas.microsoft.com/office/drawing/2012/chart" uri="{CE6537A1-D6FC-4f65-9D91-7224C49458BB}"/>
          </c:extLst>
        </c:dLbl>
      </c:pivotFmt>
      <c:pivotFmt>
        <c:idx val="32"/>
        <c:dLbl>
          <c:idx val="0"/>
          <c:showLegendKey val="0"/>
          <c:showVal val="0"/>
          <c:showCatName val="0"/>
          <c:showSerName val="0"/>
          <c:showPercent val="0"/>
          <c:showBubbleSize val="0"/>
          <c:extLst>
            <c:ext xmlns:c15="http://schemas.microsoft.com/office/drawing/2012/chart" uri="{CE6537A1-D6FC-4f65-9D91-7224C49458BB}"/>
          </c:extLst>
        </c:dLbl>
      </c:pivotFmt>
      <c:pivotFmt>
        <c:idx val="33"/>
        <c:dLbl>
          <c:idx val="0"/>
          <c:showLegendKey val="0"/>
          <c:showVal val="0"/>
          <c:showCatName val="0"/>
          <c:showSerName val="0"/>
          <c:showPercent val="0"/>
          <c:showBubbleSize val="0"/>
          <c:extLst>
            <c:ext xmlns:c15="http://schemas.microsoft.com/office/drawing/2012/chart" uri="{CE6537A1-D6FC-4f65-9D91-7224C49458BB}"/>
          </c:extLst>
        </c:dLbl>
      </c:pivotFmt>
      <c:pivotFmt>
        <c:idx val="34"/>
        <c:dLbl>
          <c:idx val="0"/>
          <c:showLegendKey val="0"/>
          <c:showVal val="0"/>
          <c:showCatName val="0"/>
          <c:showSerName val="0"/>
          <c:showPercent val="0"/>
          <c:showBubbleSize val="0"/>
          <c:extLst>
            <c:ext xmlns:c15="http://schemas.microsoft.com/office/drawing/2012/chart" uri="{CE6537A1-D6FC-4f65-9D91-7224C49458BB}"/>
          </c:extLst>
        </c:dLbl>
      </c:pivotFmt>
      <c:pivotFmt>
        <c:idx val="35"/>
        <c:dLbl>
          <c:idx val="0"/>
          <c:showLegendKey val="0"/>
          <c:showVal val="0"/>
          <c:showCatName val="0"/>
          <c:showSerName val="0"/>
          <c:showPercent val="0"/>
          <c:showBubbleSize val="0"/>
          <c:extLst>
            <c:ext xmlns:c15="http://schemas.microsoft.com/office/drawing/2012/chart" uri="{CE6537A1-D6FC-4f65-9D91-7224C49458BB}"/>
          </c:extLst>
        </c:dLbl>
      </c:pivotFmt>
      <c:pivotFmt>
        <c:idx val="36"/>
        <c:dLbl>
          <c:idx val="0"/>
          <c:showLegendKey val="0"/>
          <c:showVal val="0"/>
          <c:showCatName val="0"/>
          <c:showSerName val="0"/>
          <c:showPercent val="0"/>
          <c:showBubbleSize val="0"/>
          <c:extLst>
            <c:ext xmlns:c15="http://schemas.microsoft.com/office/drawing/2012/chart" uri="{CE6537A1-D6FC-4f65-9D91-7224C49458BB}"/>
          </c:extLst>
        </c:dLbl>
      </c:pivotFmt>
      <c:pivotFmt>
        <c:idx val="37"/>
        <c:dLbl>
          <c:idx val="0"/>
          <c:showLegendKey val="0"/>
          <c:showVal val="0"/>
          <c:showCatName val="0"/>
          <c:showSerName val="0"/>
          <c:showPercent val="0"/>
          <c:showBubbleSize val="0"/>
          <c:extLst>
            <c:ext xmlns:c15="http://schemas.microsoft.com/office/drawing/2012/chart" uri="{CE6537A1-D6FC-4f65-9D91-7224C49458BB}"/>
          </c:extLst>
        </c:dLbl>
      </c:pivotFmt>
      <c:pivotFmt>
        <c:idx val="38"/>
        <c:dLbl>
          <c:idx val="0"/>
          <c:showLegendKey val="0"/>
          <c:showVal val="0"/>
          <c:showCatName val="0"/>
          <c:showSerName val="0"/>
          <c:showPercent val="0"/>
          <c:showBubbleSize val="0"/>
          <c:extLst>
            <c:ext xmlns:c15="http://schemas.microsoft.com/office/drawing/2012/chart" uri="{CE6537A1-D6FC-4f65-9D91-7224C49458BB}"/>
          </c:extLst>
        </c:dLbl>
      </c:pivotFmt>
      <c:pivotFmt>
        <c:idx val="39"/>
        <c:dLbl>
          <c:idx val="0"/>
          <c:showLegendKey val="0"/>
          <c:showVal val="0"/>
          <c:showCatName val="0"/>
          <c:showSerName val="0"/>
          <c:showPercent val="0"/>
          <c:showBubbleSize val="0"/>
          <c:extLst>
            <c:ext xmlns:c15="http://schemas.microsoft.com/office/drawing/2012/chart" uri="{CE6537A1-D6FC-4f65-9D91-7224C49458BB}"/>
          </c:extLst>
        </c:dLbl>
      </c:pivotFmt>
      <c:pivotFmt>
        <c:idx val="40"/>
        <c:dLbl>
          <c:idx val="0"/>
          <c:showLegendKey val="0"/>
          <c:showVal val="0"/>
          <c:showCatName val="0"/>
          <c:showSerName val="0"/>
          <c:showPercent val="0"/>
          <c:showBubbleSize val="0"/>
          <c:extLst>
            <c:ext xmlns:c15="http://schemas.microsoft.com/office/drawing/2012/chart" uri="{CE6537A1-D6FC-4f65-9D91-7224C49458BB}"/>
          </c:extLst>
        </c:dLbl>
      </c:pivotFmt>
      <c:pivotFmt>
        <c:idx val="41"/>
        <c:dLbl>
          <c:idx val="0"/>
          <c:showLegendKey val="0"/>
          <c:showVal val="0"/>
          <c:showCatName val="0"/>
          <c:showSerName val="0"/>
          <c:showPercent val="0"/>
          <c:showBubbleSize val="0"/>
          <c:extLst>
            <c:ext xmlns:c15="http://schemas.microsoft.com/office/drawing/2012/chart" uri="{CE6537A1-D6FC-4f65-9D91-7224C49458BB}"/>
          </c:extLst>
        </c:dLbl>
      </c:pivotFmt>
      <c:pivotFmt>
        <c:idx val="42"/>
        <c:dLbl>
          <c:idx val="0"/>
          <c:showLegendKey val="0"/>
          <c:showVal val="0"/>
          <c:showCatName val="0"/>
          <c:showSerName val="0"/>
          <c:showPercent val="0"/>
          <c:showBubbleSize val="0"/>
          <c:extLst>
            <c:ext xmlns:c15="http://schemas.microsoft.com/office/drawing/2012/chart" uri="{CE6537A1-D6FC-4f65-9D91-7224C49458BB}"/>
          </c:extLst>
        </c:dLbl>
      </c:pivotFmt>
      <c:pivotFmt>
        <c:idx val="43"/>
        <c:dLbl>
          <c:idx val="0"/>
          <c:showLegendKey val="0"/>
          <c:showVal val="0"/>
          <c:showCatName val="0"/>
          <c:showSerName val="0"/>
          <c:showPercent val="0"/>
          <c:showBubbleSize val="0"/>
          <c:extLst>
            <c:ext xmlns:c15="http://schemas.microsoft.com/office/drawing/2012/chart" uri="{CE6537A1-D6FC-4f65-9D91-7224C49458BB}"/>
          </c:extLst>
        </c:dLbl>
      </c:pivotFmt>
      <c:pivotFmt>
        <c:idx val="44"/>
        <c:dLbl>
          <c:idx val="0"/>
          <c:showLegendKey val="0"/>
          <c:showVal val="0"/>
          <c:showCatName val="0"/>
          <c:showSerName val="0"/>
          <c:showPercent val="0"/>
          <c:showBubbleSize val="0"/>
          <c:extLst>
            <c:ext xmlns:c15="http://schemas.microsoft.com/office/drawing/2012/chart" uri="{CE6537A1-D6FC-4f65-9D91-7224C49458BB}"/>
          </c:extLst>
        </c:dLbl>
      </c:pivotFmt>
      <c:pivotFmt>
        <c:idx val="45"/>
        <c:dLbl>
          <c:idx val="0"/>
          <c:showLegendKey val="0"/>
          <c:showVal val="0"/>
          <c:showCatName val="0"/>
          <c:showSerName val="0"/>
          <c:showPercent val="0"/>
          <c:showBubbleSize val="0"/>
          <c:extLst>
            <c:ext xmlns:c15="http://schemas.microsoft.com/office/drawing/2012/chart" uri="{CE6537A1-D6FC-4f65-9D91-7224C49458BB}"/>
          </c:extLst>
        </c:dLbl>
      </c:pivotFmt>
      <c:pivotFmt>
        <c:idx val="46"/>
        <c:dLbl>
          <c:idx val="0"/>
          <c:showLegendKey val="0"/>
          <c:showVal val="0"/>
          <c:showCatName val="0"/>
          <c:showSerName val="0"/>
          <c:showPercent val="0"/>
          <c:showBubbleSize val="0"/>
          <c:extLst>
            <c:ext xmlns:c15="http://schemas.microsoft.com/office/drawing/2012/chart" uri="{CE6537A1-D6FC-4f65-9D91-7224C49458BB}"/>
          </c:extLst>
        </c:dLbl>
      </c:pivotFmt>
      <c:pivotFmt>
        <c:idx val="47"/>
        <c:dLbl>
          <c:idx val="0"/>
          <c:showLegendKey val="0"/>
          <c:showVal val="0"/>
          <c:showCatName val="0"/>
          <c:showSerName val="0"/>
          <c:showPercent val="0"/>
          <c:showBubbleSize val="0"/>
          <c:extLst>
            <c:ext xmlns:c15="http://schemas.microsoft.com/office/drawing/2012/chart" uri="{CE6537A1-D6FC-4f65-9D91-7224C49458BB}"/>
          </c:extLst>
        </c:dLbl>
      </c:pivotFmt>
      <c:pivotFmt>
        <c:idx val="48"/>
        <c:spPr>
          <a:solidFill>
            <a:schemeClr val="accent1"/>
          </a:solidFill>
          <a:ln>
            <a:noFill/>
          </a:ln>
          <a:effectLst/>
        </c:spPr>
        <c:marker>
          <c:symbol val="circle"/>
          <c:size val="5"/>
          <c:spPr>
            <a:solidFill>
              <a:schemeClr val="accent1"/>
            </a:solidFill>
            <a:ln w="9525">
              <a:solidFill>
                <a:schemeClr val="accent1"/>
              </a:solidFill>
            </a:ln>
            <a:effectLst/>
          </c:spPr>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s-ES"/>
            </a:p>
          </c:txPr>
          <c:dLblPos val="outEnd"/>
          <c:showLegendKey val="0"/>
          <c:showVal val="0"/>
          <c:showCatName val="0"/>
          <c:showSerName val="0"/>
          <c:showPercent val="0"/>
          <c:showBubbleSize val="0"/>
          <c:extLst>
            <c:ext xmlns:c15="http://schemas.microsoft.com/office/drawing/2012/chart" uri="{CE6537A1-D6FC-4f65-9D91-7224C49458BB}"/>
          </c:extLst>
        </c:dLbl>
      </c:pivotFmt>
      <c:pivotFmt>
        <c:idx val="49"/>
        <c:spPr>
          <a:solidFill>
            <a:schemeClr val="accent1"/>
          </a:solidFill>
          <a:ln>
            <a:noFill/>
          </a:ln>
          <a:effectLst/>
        </c:spPr>
        <c:marker>
          <c:symbol val="circle"/>
          <c:size val="5"/>
          <c:spPr>
            <a:solidFill>
              <a:schemeClr val="accent2"/>
            </a:solidFill>
            <a:ln w="9525">
              <a:solidFill>
                <a:schemeClr val="accent2"/>
              </a:solidFill>
            </a:ln>
            <a:effectLst/>
          </c:spPr>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s-ES"/>
            </a:p>
          </c:txPr>
          <c:dLblPos val="outEnd"/>
          <c:showLegendKey val="0"/>
          <c:showVal val="0"/>
          <c:showCatName val="0"/>
          <c:showSerName val="0"/>
          <c:showPercent val="0"/>
          <c:showBubbleSize val="0"/>
          <c:extLst>
            <c:ext xmlns:c15="http://schemas.microsoft.com/office/drawing/2012/chart" uri="{CE6537A1-D6FC-4f65-9D91-7224C49458BB}"/>
          </c:extLst>
        </c:dLbl>
      </c:pivotFmt>
      <c:pivotFmt>
        <c:idx val="50"/>
        <c:spPr>
          <a:solidFill>
            <a:schemeClr val="accent1"/>
          </a:solidFill>
          <a:ln>
            <a:noFill/>
          </a:ln>
          <a:effectLst/>
        </c:spPr>
        <c:marker>
          <c:symbol val="circle"/>
          <c:size val="5"/>
          <c:spPr>
            <a:solidFill>
              <a:schemeClr val="accent3"/>
            </a:solidFill>
            <a:ln w="9525">
              <a:solidFill>
                <a:schemeClr val="accent3"/>
              </a:solidFill>
            </a:ln>
            <a:effectLst/>
          </c:spPr>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s-ES"/>
            </a:p>
          </c:txPr>
          <c:dLblPos val="outEnd"/>
          <c:showLegendKey val="0"/>
          <c:showVal val="0"/>
          <c:showCatName val="0"/>
          <c:showSerName val="0"/>
          <c:showPercent val="0"/>
          <c:showBubbleSize val="0"/>
          <c:extLst>
            <c:ext xmlns:c15="http://schemas.microsoft.com/office/drawing/2012/chart" uri="{CE6537A1-D6FC-4f65-9D91-7224C49458BB}"/>
          </c:extLst>
        </c:dLbl>
      </c:pivotFmt>
      <c:pivotFmt>
        <c:idx val="51"/>
        <c:spPr>
          <a:solidFill>
            <a:schemeClr val="accent1"/>
          </a:solidFill>
          <a:ln>
            <a:noFill/>
          </a:ln>
          <a:effectLst/>
        </c:spPr>
        <c:marker>
          <c:symbol val="circle"/>
          <c:size val="5"/>
          <c:spPr>
            <a:solidFill>
              <a:schemeClr val="accent4"/>
            </a:solidFill>
            <a:ln w="9525">
              <a:solidFill>
                <a:schemeClr val="accent4"/>
              </a:solidFill>
            </a:ln>
            <a:effectLst/>
          </c:spPr>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s-ES"/>
            </a:p>
          </c:txPr>
          <c:dLblPos val="outEnd"/>
          <c:showLegendKey val="0"/>
          <c:showVal val="0"/>
          <c:showCatName val="0"/>
          <c:showSerName val="0"/>
          <c:showPercent val="0"/>
          <c:showBubbleSize val="0"/>
          <c:extLst>
            <c:ext xmlns:c15="http://schemas.microsoft.com/office/drawing/2012/chart" uri="{CE6537A1-D6FC-4f65-9D91-7224C49458BB}"/>
          </c:extLst>
        </c:dLbl>
      </c:pivotFmt>
      <c:pivotFmt>
        <c:idx val="52"/>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s-ES"/>
            </a:p>
          </c:txPr>
          <c:showLegendKey val="0"/>
          <c:showVal val="0"/>
          <c:showCatName val="0"/>
          <c:showSerName val="0"/>
          <c:showPercent val="0"/>
          <c:showBubbleSize val="0"/>
          <c:extLst>
            <c:ext xmlns:c15="http://schemas.microsoft.com/office/drawing/2012/chart" uri="{CE6537A1-D6FC-4f65-9D91-7224C49458BB}"/>
          </c:extLst>
        </c:dLbl>
      </c:pivotFmt>
      <c:pivotFmt>
        <c:idx val="53"/>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s-ES"/>
            </a:p>
          </c:txPr>
          <c:showLegendKey val="0"/>
          <c:showVal val="0"/>
          <c:showCatName val="0"/>
          <c:showSerName val="0"/>
          <c:showPercent val="0"/>
          <c:showBubbleSize val="0"/>
          <c:extLst>
            <c:ext xmlns:c15="http://schemas.microsoft.com/office/drawing/2012/chart" uri="{CE6537A1-D6FC-4f65-9D91-7224C49458BB}"/>
          </c:extLst>
        </c:dLbl>
      </c:pivotFmt>
      <c:pivotFmt>
        <c:idx val="54"/>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s-ES"/>
            </a:p>
          </c:txPr>
          <c:showLegendKey val="0"/>
          <c:showVal val="0"/>
          <c:showCatName val="0"/>
          <c:showSerName val="0"/>
          <c:showPercent val="0"/>
          <c:showBubbleSize val="0"/>
          <c:extLst>
            <c:ext xmlns:c15="http://schemas.microsoft.com/office/drawing/2012/chart" uri="{CE6537A1-D6FC-4f65-9D91-7224C49458BB}"/>
          </c:extLst>
        </c:dLbl>
      </c:pivotFmt>
      <c:pivotFmt>
        <c:idx val="55"/>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s-ES"/>
            </a:p>
          </c:txPr>
          <c:showLegendKey val="0"/>
          <c:showVal val="0"/>
          <c:showCatName val="0"/>
          <c:showSerName val="0"/>
          <c:showPercent val="0"/>
          <c:showBubbleSize val="0"/>
          <c:extLst>
            <c:ext xmlns:c15="http://schemas.microsoft.com/office/drawing/2012/chart" uri="{CE6537A1-D6FC-4f65-9D91-7224C49458BB}"/>
          </c:extLst>
        </c:dLbl>
      </c:pivotFmt>
      <c:pivotFmt>
        <c:idx val="56"/>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s-ES"/>
            </a:p>
          </c:txPr>
          <c:showLegendKey val="0"/>
          <c:showVal val="0"/>
          <c:showCatName val="0"/>
          <c:showSerName val="0"/>
          <c:showPercent val="0"/>
          <c:showBubbleSize val="0"/>
          <c:extLst>
            <c:ext xmlns:c15="http://schemas.microsoft.com/office/drawing/2012/chart" uri="{CE6537A1-D6FC-4f65-9D91-7224C49458BB}"/>
          </c:extLst>
        </c:dLbl>
      </c:pivotFmt>
      <c:pivotFmt>
        <c:idx val="57"/>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s-ES"/>
            </a:p>
          </c:txPr>
          <c:showLegendKey val="0"/>
          <c:showVal val="0"/>
          <c:showCatName val="0"/>
          <c:showSerName val="0"/>
          <c:showPercent val="0"/>
          <c:showBubbleSize val="0"/>
          <c:extLst>
            <c:ext xmlns:c15="http://schemas.microsoft.com/office/drawing/2012/chart" uri="{CE6537A1-D6FC-4f65-9D91-7224C49458BB}"/>
          </c:extLst>
        </c:dLbl>
      </c:pivotFmt>
      <c:pivotFmt>
        <c:idx val="58"/>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s-ES"/>
            </a:p>
          </c:txPr>
          <c:showLegendKey val="0"/>
          <c:showVal val="0"/>
          <c:showCatName val="0"/>
          <c:showSerName val="0"/>
          <c:showPercent val="0"/>
          <c:showBubbleSize val="0"/>
          <c:extLst>
            <c:ext xmlns:c15="http://schemas.microsoft.com/office/drawing/2012/chart" uri="{CE6537A1-D6FC-4f65-9D91-7224C49458BB}"/>
          </c:extLst>
        </c:dLbl>
      </c:pivotFmt>
      <c:pivotFmt>
        <c:idx val="59"/>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s-ES"/>
            </a:p>
          </c:txPr>
          <c:showLegendKey val="0"/>
          <c:showVal val="0"/>
          <c:showCatName val="0"/>
          <c:showSerName val="0"/>
          <c:showPercent val="0"/>
          <c:showBubbleSize val="0"/>
          <c:extLst>
            <c:ext xmlns:c15="http://schemas.microsoft.com/office/drawing/2012/chart" uri="{CE6537A1-D6FC-4f65-9D91-7224C49458BB}"/>
          </c:extLst>
        </c:dLbl>
      </c:pivotFmt>
      <c:pivotFmt>
        <c:idx val="60"/>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s-ES"/>
            </a:p>
          </c:txPr>
          <c:showLegendKey val="0"/>
          <c:showVal val="0"/>
          <c:showCatName val="0"/>
          <c:showSerName val="0"/>
          <c:showPercent val="0"/>
          <c:showBubbleSize val="0"/>
          <c:extLst>
            <c:ext xmlns:c15="http://schemas.microsoft.com/office/drawing/2012/chart" uri="{CE6537A1-D6FC-4f65-9D91-7224C49458BB}"/>
          </c:extLst>
        </c:dLbl>
      </c:pivotFmt>
      <c:pivotFmt>
        <c:idx val="61"/>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s-ES"/>
            </a:p>
          </c:txPr>
          <c:showLegendKey val="0"/>
          <c:showVal val="0"/>
          <c:showCatName val="0"/>
          <c:showSerName val="0"/>
          <c:showPercent val="0"/>
          <c:showBubbleSize val="0"/>
          <c:extLst>
            <c:ext xmlns:c15="http://schemas.microsoft.com/office/drawing/2012/chart" uri="{CE6537A1-D6FC-4f65-9D91-7224C49458BB}"/>
          </c:extLst>
        </c:dLbl>
      </c:pivotFmt>
      <c:pivotFmt>
        <c:idx val="62"/>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s-ES"/>
            </a:p>
          </c:txPr>
          <c:showLegendKey val="0"/>
          <c:showVal val="0"/>
          <c:showCatName val="0"/>
          <c:showSerName val="0"/>
          <c:showPercent val="0"/>
          <c:showBubbleSize val="0"/>
          <c:extLst>
            <c:ext xmlns:c15="http://schemas.microsoft.com/office/drawing/2012/chart" uri="{CE6537A1-D6FC-4f65-9D91-7224C49458BB}"/>
          </c:extLst>
        </c:dLbl>
      </c:pivotFmt>
    </c:pivotFmts>
    <c:plotArea>
      <c:layout/>
      <c:barChart>
        <c:barDir val="col"/>
        <c:grouping val="clustered"/>
        <c:varyColors val="0"/>
        <c:ser>
          <c:idx val="0"/>
          <c:order val="0"/>
          <c:tx>
            <c:strRef>
              <c:f>'P6'!$B$3</c:f>
              <c:strCache>
                <c:ptCount val="1"/>
                <c:pt idx="0">
                  <c:v>Suma de Sí</c:v>
                </c:pt>
              </c:strCache>
            </c:strRef>
          </c:tx>
          <c:spPr>
            <a:solidFill>
              <a:schemeClr val="accent1"/>
            </a:solidFill>
            <a:ln>
              <a:noFill/>
            </a:ln>
            <a:effectLst/>
          </c:spPr>
          <c:invertIfNegative val="0"/>
          <c:cat>
            <c:strRef>
              <c:f>'P6'!$A$4:$A$7</c:f>
              <c:strCache>
                <c:ptCount val="3"/>
                <c:pt idx="0">
                  <c:v>Accesibilidad</c:v>
                </c:pt>
                <c:pt idx="1">
                  <c:v>Privado</c:v>
                </c:pt>
                <c:pt idx="2">
                  <c:v>Público</c:v>
                </c:pt>
              </c:strCache>
            </c:strRef>
          </c:cat>
          <c:val>
            <c:numRef>
              <c:f>'P6'!$B$4:$B$7</c:f>
              <c:numCache>
                <c:formatCode>0.0</c:formatCode>
                <c:ptCount val="3"/>
                <c:pt idx="0">
                  <c:v>1</c:v>
                </c:pt>
                <c:pt idx="1">
                  <c:v>1</c:v>
                </c:pt>
                <c:pt idx="2">
                  <c:v>1</c:v>
                </c:pt>
              </c:numCache>
            </c:numRef>
          </c:val>
          <c:extLst>
            <c:ext xmlns:c16="http://schemas.microsoft.com/office/drawing/2014/chart" uri="{C3380CC4-5D6E-409C-BE32-E72D297353CC}">
              <c16:uniqueId val="{00000008-56D8-42F7-BD2F-495E26A922B2}"/>
            </c:ext>
          </c:extLst>
        </c:ser>
        <c:ser>
          <c:idx val="1"/>
          <c:order val="1"/>
          <c:tx>
            <c:strRef>
              <c:f>'P6'!$C$3</c:f>
              <c:strCache>
                <c:ptCount val="1"/>
                <c:pt idx="0">
                  <c:v>Suma de No</c:v>
                </c:pt>
              </c:strCache>
            </c:strRef>
          </c:tx>
          <c:spPr>
            <a:solidFill>
              <a:schemeClr val="accent2"/>
            </a:solidFill>
            <a:ln>
              <a:noFill/>
            </a:ln>
            <a:effectLst/>
          </c:spPr>
          <c:invertIfNegative val="0"/>
          <c:cat>
            <c:strRef>
              <c:f>'P6'!$A$4:$A$7</c:f>
              <c:strCache>
                <c:ptCount val="3"/>
                <c:pt idx="0">
                  <c:v>Accesibilidad</c:v>
                </c:pt>
                <c:pt idx="1">
                  <c:v>Privado</c:v>
                </c:pt>
                <c:pt idx="2">
                  <c:v>Público</c:v>
                </c:pt>
              </c:strCache>
            </c:strRef>
          </c:cat>
          <c:val>
            <c:numRef>
              <c:f>'P6'!$C$4:$C$7</c:f>
              <c:numCache>
                <c:formatCode>0.0</c:formatCode>
                <c:ptCount val="3"/>
                <c:pt idx="0">
                  <c:v>1</c:v>
                </c:pt>
                <c:pt idx="1">
                  <c:v>2</c:v>
                </c:pt>
                <c:pt idx="2">
                  <c:v>1</c:v>
                </c:pt>
              </c:numCache>
            </c:numRef>
          </c:val>
          <c:extLst>
            <c:ext xmlns:c16="http://schemas.microsoft.com/office/drawing/2014/chart" uri="{C3380CC4-5D6E-409C-BE32-E72D297353CC}">
              <c16:uniqueId val="{00000009-56D8-42F7-BD2F-495E26A922B2}"/>
            </c:ext>
          </c:extLst>
        </c:ser>
        <c:ser>
          <c:idx val="2"/>
          <c:order val="2"/>
          <c:tx>
            <c:strRef>
              <c:f>'P6'!$D$3</c:f>
              <c:strCache>
                <c:ptCount val="1"/>
                <c:pt idx="0">
                  <c:v>Suma de NS/NC</c:v>
                </c:pt>
              </c:strCache>
            </c:strRef>
          </c:tx>
          <c:spPr>
            <a:solidFill>
              <a:schemeClr val="accent3"/>
            </a:solidFill>
            <a:ln>
              <a:noFill/>
            </a:ln>
            <a:effectLst/>
          </c:spPr>
          <c:invertIfNegative val="0"/>
          <c:cat>
            <c:strRef>
              <c:f>'P6'!$A$4:$A$7</c:f>
              <c:strCache>
                <c:ptCount val="3"/>
                <c:pt idx="0">
                  <c:v>Accesibilidad</c:v>
                </c:pt>
                <c:pt idx="1">
                  <c:v>Privado</c:v>
                </c:pt>
                <c:pt idx="2">
                  <c:v>Público</c:v>
                </c:pt>
              </c:strCache>
            </c:strRef>
          </c:cat>
          <c:val>
            <c:numRef>
              <c:f>'P6'!$D$4:$D$7</c:f>
              <c:numCache>
                <c:formatCode>0.0</c:formatCode>
                <c:ptCount val="3"/>
                <c:pt idx="0">
                  <c:v>1</c:v>
                </c:pt>
                <c:pt idx="1">
                  <c:v>1</c:v>
                </c:pt>
                <c:pt idx="2">
                  <c:v>1</c:v>
                </c:pt>
              </c:numCache>
            </c:numRef>
          </c:val>
          <c:extLst>
            <c:ext xmlns:c16="http://schemas.microsoft.com/office/drawing/2014/chart" uri="{C3380CC4-5D6E-409C-BE32-E72D297353CC}">
              <c16:uniqueId val="{0000000A-56D8-42F7-BD2F-495E26A922B2}"/>
            </c:ext>
          </c:extLst>
        </c:ser>
        <c:dLbls>
          <c:showLegendKey val="0"/>
          <c:showVal val="0"/>
          <c:showCatName val="0"/>
          <c:showSerName val="0"/>
          <c:showPercent val="0"/>
          <c:showBubbleSize val="0"/>
        </c:dLbls>
        <c:gapWidth val="150"/>
        <c:axId val="1006121311"/>
        <c:axId val="1002948991"/>
      </c:barChart>
      <c:catAx>
        <c:axId val="1006121311"/>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1002948991"/>
        <c:crosses val="autoZero"/>
        <c:auto val="0"/>
        <c:lblAlgn val="ctr"/>
        <c:lblOffset val="100"/>
        <c:tickLblSkip val="1"/>
        <c:noMultiLvlLbl val="0"/>
      </c:catAx>
      <c:valAx>
        <c:axId val="1002948991"/>
        <c:scaling>
          <c:orientation val="minMax"/>
          <c:max val="4"/>
          <c:min val="0"/>
        </c:scaling>
        <c:delete val="0"/>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1006121311"/>
        <c:crosses val="autoZero"/>
        <c:crossBetween val="between"/>
        <c:majorUnit val="1"/>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ES"/>
    </a:p>
  </c:txPr>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dropZoneSeries val="1"/>
        <c14:dropZonesVisible val="1"/>
      </c14:pivotOptions>
    </c:ext>
    <c:ext xmlns:c16="http://schemas.microsoft.com/office/drawing/2014/chart" uri="{E28EC0CA-F0BB-4C9C-879D-F8772B89E7AC}">
      <c16:pivotOptions16>
        <c16:showExpandCollapseFieldButtons val="1"/>
      </c16:pivotOptions16>
    </c:ext>
  </c:extLst>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pivotSource>
    <c:name>[Anexo II Respuestas de los entrevistados y tablas dinámicas de cada pregunta por grupo de stakeholders.xlsx]P7!TablaDinámica3</c:name>
    <c:fmtId val="28"/>
  </c:pivotSource>
  <c:chart>
    <c:autoTitleDeleted val="1"/>
    <c:pivotFmts>
      <c:pivotFmt>
        <c:idx val="0"/>
      </c:pivotFmt>
      <c:pivotFmt>
        <c:idx val="1"/>
      </c:pivotFmt>
      <c:pivotFmt>
        <c:idx val="2"/>
      </c:pivotFmt>
      <c:pivotFmt>
        <c:idx val="3"/>
      </c:pivotFmt>
      <c:pivotFmt>
        <c:idx val="4"/>
      </c:pivotFmt>
      <c:pivotFmt>
        <c:idx val="5"/>
        <c:dLbl>
          <c:idx val="0"/>
          <c:showLegendKey val="0"/>
          <c:showVal val="0"/>
          <c:showCatName val="0"/>
          <c:showSerName val="0"/>
          <c:showPercent val="0"/>
          <c:showBubbleSize val="0"/>
          <c:extLst>
            <c:ext xmlns:c15="http://schemas.microsoft.com/office/drawing/2012/chart" uri="{CE6537A1-D6FC-4f65-9D91-7224C49458BB}"/>
          </c:extLst>
        </c:dLbl>
      </c:pivotFmt>
      <c:pivotFmt>
        <c:idx val="6"/>
        <c:dLbl>
          <c:idx val="0"/>
          <c:showLegendKey val="0"/>
          <c:showVal val="0"/>
          <c:showCatName val="0"/>
          <c:showSerName val="0"/>
          <c:showPercent val="0"/>
          <c:showBubbleSize val="0"/>
          <c:extLst>
            <c:ext xmlns:c15="http://schemas.microsoft.com/office/drawing/2012/chart" uri="{CE6537A1-D6FC-4f65-9D91-7224C49458BB}"/>
          </c:extLst>
        </c:dLbl>
      </c:pivotFmt>
      <c:pivotFmt>
        <c:idx val="7"/>
        <c:dLbl>
          <c:idx val="0"/>
          <c:showLegendKey val="0"/>
          <c:showVal val="0"/>
          <c:showCatName val="0"/>
          <c:showSerName val="0"/>
          <c:showPercent val="0"/>
          <c:showBubbleSize val="0"/>
          <c:extLst>
            <c:ext xmlns:c15="http://schemas.microsoft.com/office/drawing/2012/chart" uri="{CE6537A1-D6FC-4f65-9D91-7224C49458BB}"/>
          </c:extLst>
        </c:dLbl>
      </c:pivotFmt>
      <c:pivotFmt>
        <c:idx val="8"/>
        <c:dLbl>
          <c:idx val="0"/>
          <c:showLegendKey val="0"/>
          <c:showVal val="0"/>
          <c:showCatName val="0"/>
          <c:showSerName val="0"/>
          <c:showPercent val="0"/>
          <c:showBubbleSize val="0"/>
          <c:extLst>
            <c:ext xmlns:c15="http://schemas.microsoft.com/office/drawing/2012/chart" uri="{CE6537A1-D6FC-4f65-9D91-7224C49458BB}"/>
          </c:extLst>
        </c:dLbl>
      </c:pivotFmt>
      <c:pivotFmt>
        <c:idx val="9"/>
        <c:dLbl>
          <c:idx val="0"/>
          <c:showLegendKey val="0"/>
          <c:showVal val="0"/>
          <c:showCatName val="0"/>
          <c:showSerName val="0"/>
          <c:showPercent val="0"/>
          <c:showBubbleSize val="0"/>
          <c:extLst>
            <c:ext xmlns:c15="http://schemas.microsoft.com/office/drawing/2012/chart" uri="{CE6537A1-D6FC-4f65-9D91-7224C49458BB}"/>
          </c:extLst>
        </c:dLbl>
      </c:pivotFmt>
      <c:pivotFmt>
        <c:idx val="10"/>
        <c:dLbl>
          <c:idx val="0"/>
          <c:showLegendKey val="0"/>
          <c:showVal val="0"/>
          <c:showCatName val="0"/>
          <c:showSerName val="0"/>
          <c:showPercent val="0"/>
          <c:showBubbleSize val="0"/>
          <c:extLst>
            <c:ext xmlns:c15="http://schemas.microsoft.com/office/drawing/2012/chart" uri="{CE6537A1-D6FC-4f65-9D91-7224C49458BB}"/>
          </c:extLst>
        </c:dLbl>
      </c:pivotFmt>
      <c:pivotFmt>
        <c:idx val="11"/>
        <c:dLbl>
          <c:idx val="0"/>
          <c:showLegendKey val="0"/>
          <c:showVal val="0"/>
          <c:showCatName val="0"/>
          <c:showSerName val="0"/>
          <c:showPercent val="0"/>
          <c:showBubbleSize val="0"/>
          <c:extLst>
            <c:ext xmlns:c15="http://schemas.microsoft.com/office/drawing/2012/chart" uri="{CE6537A1-D6FC-4f65-9D91-7224C49458BB}"/>
          </c:extLst>
        </c:dLbl>
      </c:pivotFmt>
      <c:pivotFmt>
        <c:idx val="12"/>
        <c:dLbl>
          <c:idx val="0"/>
          <c:showLegendKey val="0"/>
          <c:showVal val="0"/>
          <c:showCatName val="0"/>
          <c:showSerName val="0"/>
          <c:showPercent val="0"/>
          <c:showBubbleSize val="0"/>
          <c:extLst>
            <c:ext xmlns:c15="http://schemas.microsoft.com/office/drawing/2012/chart" uri="{CE6537A1-D6FC-4f65-9D91-7224C49458BB}"/>
          </c:extLst>
        </c:dLbl>
      </c:pivotFmt>
      <c:pivotFmt>
        <c:idx val="13"/>
        <c:dLbl>
          <c:idx val="0"/>
          <c:showLegendKey val="0"/>
          <c:showVal val="0"/>
          <c:showCatName val="0"/>
          <c:showSerName val="0"/>
          <c:showPercent val="0"/>
          <c:showBubbleSize val="0"/>
          <c:extLst>
            <c:ext xmlns:c15="http://schemas.microsoft.com/office/drawing/2012/chart" uri="{CE6537A1-D6FC-4f65-9D91-7224C49458BB}"/>
          </c:extLst>
        </c:dLbl>
      </c:pivotFmt>
      <c:pivotFmt>
        <c:idx val="14"/>
        <c:dLbl>
          <c:idx val="0"/>
          <c:showLegendKey val="0"/>
          <c:showVal val="0"/>
          <c:showCatName val="0"/>
          <c:showSerName val="0"/>
          <c:showPercent val="0"/>
          <c:showBubbleSize val="0"/>
          <c:extLst>
            <c:ext xmlns:c15="http://schemas.microsoft.com/office/drawing/2012/chart" uri="{CE6537A1-D6FC-4f65-9D91-7224C49458BB}"/>
          </c:extLst>
        </c:dLbl>
      </c:pivotFmt>
      <c:pivotFmt>
        <c:idx val="15"/>
        <c:dLbl>
          <c:idx val="0"/>
          <c:showLegendKey val="0"/>
          <c:showVal val="0"/>
          <c:showCatName val="0"/>
          <c:showSerName val="0"/>
          <c:showPercent val="0"/>
          <c:showBubbleSize val="0"/>
          <c:extLst>
            <c:ext xmlns:c15="http://schemas.microsoft.com/office/drawing/2012/chart" uri="{CE6537A1-D6FC-4f65-9D91-7224C49458BB}"/>
          </c:extLst>
        </c:dLbl>
      </c:pivotFmt>
      <c:pivotFmt>
        <c:idx val="16"/>
        <c:dLbl>
          <c:idx val="0"/>
          <c:showLegendKey val="0"/>
          <c:showVal val="0"/>
          <c:showCatName val="0"/>
          <c:showSerName val="0"/>
          <c:showPercent val="0"/>
          <c:showBubbleSize val="0"/>
          <c:extLst>
            <c:ext xmlns:c15="http://schemas.microsoft.com/office/drawing/2012/chart" uri="{CE6537A1-D6FC-4f65-9D91-7224C49458BB}"/>
          </c:extLst>
        </c:dLbl>
      </c:pivotFmt>
      <c:pivotFmt>
        <c:idx val="17"/>
        <c:dLbl>
          <c:idx val="0"/>
          <c:showLegendKey val="0"/>
          <c:showVal val="0"/>
          <c:showCatName val="0"/>
          <c:showSerName val="0"/>
          <c:showPercent val="0"/>
          <c:showBubbleSize val="0"/>
          <c:extLst>
            <c:ext xmlns:c15="http://schemas.microsoft.com/office/drawing/2012/chart" uri="{CE6537A1-D6FC-4f65-9D91-7224C49458BB}"/>
          </c:extLst>
        </c:dLbl>
      </c:pivotFmt>
      <c:pivotFmt>
        <c:idx val="18"/>
        <c:dLbl>
          <c:idx val="0"/>
          <c:showLegendKey val="0"/>
          <c:showVal val="0"/>
          <c:showCatName val="0"/>
          <c:showSerName val="0"/>
          <c:showPercent val="0"/>
          <c:showBubbleSize val="0"/>
          <c:extLst>
            <c:ext xmlns:c15="http://schemas.microsoft.com/office/drawing/2012/chart" uri="{CE6537A1-D6FC-4f65-9D91-7224C49458BB}"/>
          </c:extLst>
        </c:dLbl>
      </c:pivotFmt>
      <c:pivotFmt>
        <c:idx val="19"/>
        <c:dLbl>
          <c:idx val="0"/>
          <c:showLegendKey val="0"/>
          <c:showVal val="0"/>
          <c:showCatName val="0"/>
          <c:showSerName val="0"/>
          <c:showPercent val="0"/>
          <c:showBubbleSize val="0"/>
          <c:extLst>
            <c:ext xmlns:c15="http://schemas.microsoft.com/office/drawing/2012/chart" uri="{CE6537A1-D6FC-4f65-9D91-7224C49458BB}"/>
          </c:extLst>
        </c:dLbl>
      </c:pivotFmt>
      <c:pivotFmt>
        <c:idx val="20"/>
        <c:dLbl>
          <c:idx val="0"/>
          <c:showLegendKey val="0"/>
          <c:showVal val="0"/>
          <c:showCatName val="0"/>
          <c:showSerName val="0"/>
          <c:showPercent val="0"/>
          <c:showBubbleSize val="0"/>
          <c:extLst>
            <c:ext xmlns:c15="http://schemas.microsoft.com/office/drawing/2012/chart" uri="{CE6537A1-D6FC-4f65-9D91-7224C49458BB}"/>
          </c:extLst>
        </c:dLbl>
      </c:pivotFmt>
      <c:pivotFmt>
        <c:idx val="21"/>
        <c:dLbl>
          <c:idx val="0"/>
          <c:showLegendKey val="0"/>
          <c:showVal val="0"/>
          <c:showCatName val="0"/>
          <c:showSerName val="0"/>
          <c:showPercent val="0"/>
          <c:showBubbleSize val="0"/>
          <c:extLst>
            <c:ext xmlns:c15="http://schemas.microsoft.com/office/drawing/2012/chart" uri="{CE6537A1-D6FC-4f65-9D91-7224C49458BB}"/>
          </c:extLst>
        </c:dLbl>
      </c:pivotFmt>
      <c:pivotFmt>
        <c:idx val="22"/>
        <c:dLbl>
          <c:idx val="0"/>
          <c:showLegendKey val="0"/>
          <c:showVal val="0"/>
          <c:showCatName val="0"/>
          <c:showSerName val="0"/>
          <c:showPercent val="0"/>
          <c:showBubbleSize val="0"/>
          <c:extLst>
            <c:ext xmlns:c15="http://schemas.microsoft.com/office/drawing/2012/chart" uri="{CE6537A1-D6FC-4f65-9D91-7224C49458BB}"/>
          </c:extLst>
        </c:dLbl>
      </c:pivotFmt>
      <c:pivotFmt>
        <c:idx val="23"/>
        <c:dLbl>
          <c:idx val="0"/>
          <c:showLegendKey val="0"/>
          <c:showVal val="0"/>
          <c:showCatName val="0"/>
          <c:showSerName val="0"/>
          <c:showPercent val="0"/>
          <c:showBubbleSize val="0"/>
          <c:extLst>
            <c:ext xmlns:c15="http://schemas.microsoft.com/office/drawing/2012/chart" uri="{CE6537A1-D6FC-4f65-9D91-7224C49458BB}"/>
          </c:extLst>
        </c:dLbl>
      </c:pivotFmt>
      <c:pivotFmt>
        <c:idx val="24"/>
        <c:dLbl>
          <c:idx val="0"/>
          <c:showLegendKey val="0"/>
          <c:showVal val="0"/>
          <c:showCatName val="0"/>
          <c:showSerName val="0"/>
          <c:showPercent val="0"/>
          <c:showBubbleSize val="0"/>
          <c:extLst>
            <c:ext xmlns:c15="http://schemas.microsoft.com/office/drawing/2012/chart" uri="{CE6537A1-D6FC-4f65-9D91-7224C49458BB}"/>
          </c:extLst>
        </c:dLbl>
      </c:pivotFmt>
      <c:pivotFmt>
        <c:idx val="25"/>
        <c:dLbl>
          <c:idx val="0"/>
          <c:showLegendKey val="0"/>
          <c:showVal val="0"/>
          <c:showCatName val="0"/>
          <c:showSerName val="0"/>
          <c:showPercent val="0"/>
          <c:showBubbleSize val="0"/>
          <c:extLst>
            <c:ext xmlns:c15="http://schemas.microsoft.com/office/drawing/2012/chart" uri="{CE6537A1-D6FC-4f65-9D91-7224C49458BB}"/>
          </c:extLst>
        </c:dLbl>
      </c:pivotFmt>
      <c:pivotFmt>
        <c:idx val="26"/>
        <c:dLbl>
          <c:idx val="0"/>
          <c:showLegendKey val="0"/>
          <c:showVal val="0"/>
          <c:showCatName val="0"/>
          <c:showSerName val="0"/>
          <c:showPercent val="0"/>
          <c:showBubbleSize val="0"/>
          <c:extLst>
            <c:ext xmlns:c15="http://schemas.microsoft.com/office/drawing/2012/chart" uri="{CE6537A1-D6FC-4f65-9D91-7224C49458BB}"/>
          </c:extLst>
        </c:dLbl>
      </c:pivotFmt>
      <c:pivotFmt>
        <c:idx val="27"/>
        <c:dLbl>
          <c:idx val="0"/>
          <c:showLegendKey val="0"/>
          <c:showVal val="0"/>
          <c:showCatName val="0"/>
          <c:showSerName val="0"/>
          <c:showPercent val="0"/>
          <c:showBubbleSize val="0"/>
          <c:extLst>
            <c:ext xmlns:c15="http://schemas.microsoft.com/office/drawing/2012/chart" uri="{CE6537A1-D6FC-4f65-9D91-7224C49458BB}"/>
          </c:extLst>
        </c:dLbl>
      </c:pivotFmt>
      <c:pivotFmt>
        <c:idx val="28"/>
        <c:dLbl>
          <c:idx val="0"/>
          <c:showLegendKey val="0"/>
          <c:showVal val="0"/>
          <c:showCatName val="0"/>
          <c:showSerName val="0"/>
          <c:showPercent val="0"/>
          <c:showBubbleSize val="0"/>
          <c:extLst>
            <c:ext xmlns:c15="http://schemas.microsoft.com/office/drawing/2012/chart" uri="{CE6537A1-D6FC-4f65-9D91-7224C49458BB}"/>
          </c:extLst>
        </c:dLbl>
      </c:pivotFmt>
      <c:pivotFmt>
        <c:idx val="29"/>
        <c:dLbl>
          <c:idx val="0"/>
          <c:showLegendKey val="0"/>
          <c:showVal val="0"/>
          <c:showCatName val="0"/>
          <c:showSerName val="0"/>
          <c:showPercent val="0"/>
          <c:showBubbleSize val="0"/>
          <c:extLst>
            <c:ext xmlns:c15="http://schemas.microsoft.com/office/drawing/2012/chart" uri="{CE6537A1-D6FC-4f65-9D91-7224C49458BB}"/>
          </c:extLst>
        </c:dLbl>
      </c:pivotFmt>
      <c:pivotFmt>
        <c:idx val="30"/>
        <c:dLbl>
          <c:idx val="0"/>
          <c:showLegendKey val="0"/>
          <c:showVal val="0"/>
          <c:showCatName val="0"/>
          <c:showSerName val="0"/>
          <c:showPercent val="0"/>
          <c:showBubbleSize val="0"/>
          <c:extLst>
            <c:ext xmlns:c15="http://schemas.microsoft.com/office/drawing/2012/chart" uri="{CE6537A1-D6FC-4f65-9D91-7224C49458BB}"/>
          </c:extLst>
        </c:dLbl>
      </c:pivotFmt>
      <c:pivotFmt>
        <c:idx val="31"/>
        <c:dLbl>
          <c:idx val="0"/>
          <c:showLegendKey val="0"/>
          <c:showVal val="0"/>
          <c:showCatName val="0"/>
          <c:showSerName val="0"/>
          <c:showPercent val="0"/>
          <c:showBubbleSize val="0"/>
          <c:extLst>
            <c:ext xmlns:c15="http://schemas.microsoft.com/office/drawing/2012/chart" uri="{CE6537A1-D6FC-4f65-9D91-7224C49458BB}"/>
          </c:extLst>
        </c:dLbl>
      </c:pivotFmt>
      <c:pivotFmt>
        <c:idx val="32"/>
        <c:dLbl>
          <c:idx val="0"/>
          <c:showLegendKey val="0"/>
          <c:showVal val="0"/>
          <c:showCatName val="0"/>
          <c:showSerName val="0"/>
          <c:showPercent val="0"/>
          <c:showBubbleSize val="0"/>
          <c:extLst>
            <c:ext xmlns:c15="http://schemas.microsoft.com/office/drawing/2012/chart" uri="{CE6537A1-D6FC-4f65-9D91-7224C49458BB}"/>
          </c:extLst>
        </c:dLbl>
      </c:pivotFmt>
      <c:pivotFmt>
        <c:idx val="33"/>
        <c:dLbl>
          <c:idx val="0"/>
          <c:showLegendKey val="0"/>
          <c:showVal val="0"/>
          <c:showCatName val="0"/>
          <c:showSerName val="0"/>
          <c:showPercent val="0"/>
          <c:showBubbleSize val="0"/>
          <c:extLst>
            <c:ext xmlns:c15="http://schemas.microsoft.com/office/drawing/2012/chart" uri="{CE6537A1-D6FC-4f65-9D91-7224C49458BB}"/>
          </c:extLst>
        </c:dLbl>
      </c:pivotFmt>
      <c:pivotFmt>
        <c:idx val="34"/>
        <c:dLbl>
          <c:idx val="0"/>
          <c:showLegendKey val="0"/>
          <c:showVal val="0"/>
          <c:showCatName val="0"/>
          <c:showSerName val="0"/>
          <c:showPercent val="0"/>
          <c:showBubbleSize val="0"/>
          <c:extLst>
            <c:ext xmlns:c15="http://schemas.microsoft.com/office/drawing/2012/chart" uri="{CE6537A1-D6FC-4f65-9D91-7224C49458BB}"/>
          </c:extLst>
        </c:dLbl>
      </c:pivotFmt>
      <c:pivotFmt>
        <c:idx val="35"/>
        <c:dLbl>
          <c:idx val="0"/>
          <c:showLegendKey val="0"/>
          <c:showVal val="0"/>
          <c:showCatName val="0"/>
          <c:showSerName val="0"/>
          <c:showPercent val="0"/>
          <c:showBubbleSize val="0"/>
          <c:extLst>
            <c:ext xmlns:c15="http://schemas.microsoft.com/office/drawing/2012/chart" uri="{CE6537A1-D6FC-4f65-9D91-7224C49458BB}"/>
          </c:extLst>
        </c:dLbl>
      </c:pivotFmt>
      <c:pivotFmt>
        <c:idx val="36"/>
        <c:dLbl>
          <c:idx val="0"/>
          <c:showLegendKey val="0"/>
          <c:showVal val="0"/>
          <c:showCatName val="0"/>
          <c:showSerName val="0"/>
          <c:showPercent val="0"/>
          <c:showBubbleSize val="0"/>
          <c:extLst>
            <c:ext xmlns:c15="http://schemas.microsoft.com/office/drawing/2012/chart" uri="{CE6537A1-D6FC-4f65-9D91-7224C49458BB}"/>
          </c:extLst>
        </c:dLbl>
      </c:pivotFmt>
      <c:pivotFmt>
        <c:idx val="37"/>
        <c:dLbl>
          <c:idx val="0"/>
          <c:showLegendKey val="0"/>
          <c:showVal val="0"/>
          <c:showCatName val="0"/>
          <c:showSerName val="0"/>
          <c:showPercent val="0"/>
          <c:showBubbleSize val="0"/>
          <c:extLst>
            <c:ext xmlns:c15="http://schemas.microsoft.com/office/drawing/2012/chart" uri="{CE6537A1-D6FC-4f65-9D91-7224C49458BB}"/>
          </c:extLst>
        </c:dLbl>
      </c:pivotFmt>
      <c:pivotFmt>
        <c:idx val="38"/>
        <c:dLbl>
          <c:idx val="0"/>
          <c:showLegendKey val="0"/>
          <c:showVal val="0"/>
          <c:showCatName val="0"/>
          <c:showSerName val="0"/>
          <c:showPercent val="0"/>
          <c:showBubbleSize val="0"/>
          <c:extLst>
            <c:ext xmlns:c15="http://schemas.microsoft.com/office/drawing/2012/chart" uri="{CE6537A1-D6FC-4f65-9D91-7224C49458BB}"/>
          </c:extLst>
        </c:dLbl>
      </c:pivotFmt>
      <c:pivotFmt>
        <c:idx val="39"/>
        <c:dLbl>
          <c:idx val="0"/>
          <c:showLegendKey val="0"/>
          <c:showVal val="0"/>
          <c:showCatName val="0"/>
          <c:showSerName val="0"/>
          <c:showPercent val="0"/>
          <c:showBubbleSize val="0"/>
          <c:extLst>
            <c:ext xmlns:c15="http://schemas.microsoft.com/office/drawing/2012/chart" uri="{CE6537A1-D6FC-4f65-9D91-7224C49458BB}"/>
          </c:extLst>
        </c:dLbl>
      </c:pivotFmt>
      <c:pivotFmt>
        <c:idx val="40"/>
        <c:dLbl>
          <c:idx val="0"/>
          <c:showLegendKey val="0"/>
          <c:showVal val="0"/>
          <c:showCatName val="0"/>
          <c:showSerName val="0"/>
          <c:showPercent val="0"/>
          <c:showBubbleSize val="0"/>
          <c:extLst>
            <c:ext xmlns:c15="http://schemas.microsoft.com/office/drawing/2012/chart" uri="{CE6537A1-D6FC-4f65-9D91-7224C49458BB}"/>
          </c:extLst>
        </c:dLbl>
      </c:pivotFmt>
      <c:pivotFmt>
        <c:idx val="41"/>
        <c:dLbl>
          <c:idx val="0"/>
          <c:showLegendKey val="0"/>
          <c:showVal val="0"/>
          <c:showCatName val="0"/>
          <c:showSerName val="0"/>
          <c:showPercent val="0"/>
          <c:showBubbleSize val="0"/>
          <c:extLst>
            <c:ext xmlns:c15="http://schemas.microsoft.com/office/drawing/2012/chart" uri="{CE6537A1-D6FC-4f65-9D91-7224C49458BB}"/>
          </c:extLst>
        </c:dLbl>
      </c:pivotFmt>
      <c:pivotFmt>
        <c:idx val="42"/>
        <c:dLbl>
          <c:idx val="0"/>
          <c:showLegendKey val="0"/>
          <c:showVal val="0"/>
          <c:showCatName val="0"/>
          <c:showSerName val="0"/>
          <c:showPercent val="0"/>
          <c:showBubbleSize val="0"/>
          <c:extLst>
            <c:ext xmlns:c15="http://schemas.microsoft.com/office/drawing/2012/chart" uri="{CE6537A1-D6FC-4f65-9D91-7224C49458BB}"/>
          </c:extLst>
        </c:dLbl>
      </c:pivotFmt>
      <c:pivotFmt>
        <c:idx val="43"/>
        <c:dLbl>
          <c:idx val="0"/>
          <c:showLegendKey val="0"/>
          <c:showVal val="0"/>
          <c:showCatName val="0"/>
          <c:showSerName val="0"/>
          <c:showPercent val="0"/>
          <c:showBubbleSize val="0"/>
          <c:extLst>
            <c:ext xmlns:c15="http://schemas.microsoft.com/office/drawing/2012/chart" uri="{CE6537A1-D6FC-4f65-9D91-7224C49458BB}"/>
          </c:extLst>
        </c:dLbl>
      </c:pivotFmt>
      <c:pivotFmt>
        <c:idx val="44"/>
        <c:dLbl>
          <c:idx val="0"/>
          <c:showLegendKey val="0"/>
          <c:showVal val="0"/>
          <c:showCatName val="0"/>
          <c:showSerName val="0"/>
          <c:showPercent val="0"/>
          <c:showBubbleSize val="0"/>
          <c:extLst>
            <c:ext xmlns:c15="http://schemas.microsoft.com/office/drawing/2012/chart" uri="{CE6537A1-D6FC-4f65-9D91-7224C49458BB}"/>
          </c:extLst>
        </c:dLbl>
      </c:pivotFmt>
      <c:pivotFmt>
        <c:idx val="45"/>
        <c:dLbl>
          <c:idx val="0"/>
          <c:showLegendKey val="0"/>
          <c:showVal val="0"/>
          <c:showCatName val="0"/>
          <c:showSerName val="0"/>
          <c:showPercent val="0"/>
          <c:showBubbleSize val="0"/>
          <c:extLst>
            <c:ext xmlns:c15="http://schemas.microsoft.com/office/drawing/2012/chart" uri="{CE6537A1-D6FC-4f65-9D91-7224C49458BB}"/>
          </c:extLst>
        </c:dLbl>
      </c:pivotFmt>
      <c:pivotFmt>
        <c:idx val="46"/>
        <c:dLbl>
          <c:idx val="0"/>
          <c:showLegendKey val="0"/>
          <c:showVal val="0"/>
          <c:showCatName val="0"/>
          <c:showSerName val="0"/>
          <c:showPercent val="0"/>
          <c:showBubbleSize val="0"/>
          <c:extLst>
            <c:ext xmlns:c15="http://schemas.microsoft.com/office/drawing/2012/chart" uri="{CE6537A1-D6FC-4f65-9D91-7224C49458BB}"/>
          </c:extLst>
        </c:dLbl>
      </c:pivotFmt>
      <c:pivotFmt>
        <c:idx val="47"/>
        <c:dLbl>
          <c:idx val="0"/>
          <c:showLegendKey val="0"/>
          <c:showVal val="0"/>
          <c:showCatName val="0"/>
          <c:showSerName val="0"/>
          <c:showPercent val="0"/>
          <c:showBubbleSize val="0"/>
          <c:extLst>
            <c:ext xmlns:c15="http://schemas.microsoft.com/office/drawing/2012/chart" uri="{CE6537A1-D6FC-4f65-9D91-7224C49458BB}"/>
          </c:extLst>
        </c:dLbl>
      </c:pivotFmt>
      <c:pivotFmt>
        <c:idx val="48"/>
        <c:spPr>
          <a:solidFill>
            <a:schemeClr val="accent1"/>
          </a:solidFill>
          <a:ln>
            <a:noFill/>
          </a:ln>
          <a:effectLst/>
        </c:spPr>
        <c:marker>
          <c:symbol val="circle"/>
          <c:size val="5"/>
          <c:spPr>
            <a:solidFill>
              <a:schemeClr val="accent1"/>
            </a:solidFill>
            <a:ln w="9525">
              <a:solidFill>
                <a:schemeClr val="accent1"/>
              </a:solidFill>
            </a:ln>
            <a:effectLst/>
          </c:spPr>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s-ES"/>
            </a:p>
          </c:txPr>
          <c:dLblPos val="outEnd"/>
          <c:showLegendKey val="0"/>
          <c:showVal val="0"/>
          <c:showCatName val="0"/>
          <c:showSerName val="0"/>
          <c:showPercent val="0"/>
          <c:showBubbleSize val="0"/>
          <c:extLst>
            <c:ext xmlns:c15="http://schemas.microsoft.com/office/drawing/2012/chart" uri="{CE6537A1-D6FC-4f65-9D91-7224C49458BB}"/>
          </c:extLst>
        </c:dLbl>
      </c:pivotFmt>
      <c:pivotFmt>
        <c:idx val="49"/>
        <c:spPr>
          <a:solidFill>
            <a:schemeClr val="accent1"/>
          </a:solidFill>
          <a:ln>
            <a:noFill/>
          </a:ln>
          <a:effectLst/>
        </c:spPr>
        <c:marker>
          <c:symbol val="circle"/>
          <c:size val="5"/>
          <c:spPr>
            <a:solidFill>
              <a:schemeClr val="accent2"/>
            </a:solidFill>
            <a:ln w="9525">
              <a:solidFill>
                <a:schemeClr val="accent2"/>
              </a:solidFill>
            </a:ln>
            <a:effectLst/>
          </c:spPr>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s-ES"/>
            </a:p>
          </c:txPr>
          <c:dLblPos val="outEnd"/>
          <c:showLegendKey val="0"/>
          <c:showVal val="0"/>
          <c:showCatName val="0"/>
          <c:showSerName val="0"/>
          <c:showPercent val="0"/>
          <c:showBubbleSize val="0"/>
          <c:extLst>
            <c:ext xmlns:c15="http://schemas.microsoft.com/office/drawing/2012/chart" uri="{CE6537A1-D6FC-4f65-9D91-7224C49458BB}"/>
          </c:extLst>
        </c:dLbl>
      </c:pivotFmt>
      <c:pivotFmt>
        <c:idx val="50"/>
        <c:spPr>
          <a:solidFill>
            <a:schemeClr val="accent1"/>
          </a:solidFill>
          <a:ln>
            <a:noFill/>
          </a:ln>
          <a:effectLst/>
        </c:spPr>
        <c:marker>
          <c:symbol val="circle"/>
          <c:size val="5"/>
          <c:spPr>
            <a:solidFill>
              <a:schemeClr val="accent3"/>
            </a:solidFill>
            <a:ln w="9525">
              <a:solidFill>
                <a:schemeClr val="accent3"/>
              </a:solidFill>
            </a:ln>
            <a:effectLst/>
          </c:spPr>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s-ES"/>
            </a:p>
          </c:txPr>
          <c:dLblPos val="outEnd"/>
          <c:showLegendKey val="0"/>
          <c:showVal val="0"/>
          <c:showCatName val="0"/>
          <c:showSerName val="0"/>
          <c:showPercent val="0"/>
          <c:showBubbleSize val="0"/>
          <c:extLst>
            <c:ext xmlns:c15="http://schemas.microsoft.com/office/drawing/2012/chart" uri="{CE6537A1-D6FC-4f65-9D91-7224C49458BB}"/>
          </c:extLst>
        </c:dLbl>
      </c:pivotFmt>
      <c:pivotFmt>
        <c:idx val="51"/>
        <c:spPr>
          <a:solidFill>
            <a:schemeClr val="accent1"/>
          </a:solidFill>
          <a:ln>
            <a:noFill/>
          </a:ln>
          <a:effectLst/>
        </c:spPr>
        <c:marker>
          <c:symbol val="circle"/>
          <c:size val="5"/>
          <c:spPr>
            <a:solidFill>
              <a:schemeClr val="accent4"/>
            </a:solidFill>
            <a:ln w="9525">
              <a:solidFill>
                <a:schemeClr val="accent4"/>
              </a:solidFill>
            </a:ln>
            <a:effectLst/>
          </c:spPr>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s-ES"/>
            </a:p>
          </c:txPr>
          <c:dLblPos val="outEnd"/>
          <c:showLegendKey val="0"/>
          <c:showVal val="0"/>
          <c:showCatName val="0"/>
          <c:showSerName val="0"/>
          <c:showPercent val="0"/>
          <c:showBubbleSize val="0"/>
          <c:extLst>
            <c:ext xmlns:c15="http://schemas.microsoft.com/office/drawing/2012/chart" uri="{CE6537A1-D6FC-4f65-9D91-7224C49458BB}"/>
          </c:extLst>
        </c:dLbl>
      </c:pivotFmt>
      <c:pivotFmt>
        <c:idx val="52"/>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s-ES"/>
            </a:p>
          </c:txPr>
          <c:showLegendKey val="0"/>
          <c:showVal val="0"/>
          <c:showCatName val="0"/>
          <c:showSerName val="0"/>
          <c:showPercent val="0"/>
          <c:showBubbleSize val="0"/>
          <c:extLst>
            <c:ext xmlns:c15="http://schemas.microsoft.com/office/drawing/2012/chart" uri="{CE6537A1-D6FC-4f65-9D91-7224C49458BB}"/>
          </c:extLst>
        </c:dLbl>
      </c:pivotFmt>
      <c:pivotFmt>
        <c:idx val="53"/>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s-ES"/>
            </a:p>
          </c:txPr>
          <c:showLegendKey val="0"/>
          <c:showVal val="0"/>
          <c:showCatName val="0"/>
          <c:showSerName val="0"/>
          <c:showPercent val="0"/>
          <c:showBubbleSize val="0"/>
          <c:extLst>
            <c:ext xmlns:c15="http://schemas.microsoft.com/office/drawing/2012/chart" uri="{CE6537A1-D6FC-4f65-9D91-7224C49458BB}"/>
          </c:extLst>
        </c:dLbl>
      </c:pivotFmt>
      <c:pivotFmt>
        <c:idx val="54"/>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s-ES"/>
            </a:p>
          </c:txPr>
          <c:showLegendKey val="0"/>
          <c:showVal val="0"/>
          <c:showCatName val="0"/>
          <c:showSerName val="0"/>
          <c:showPercent val="0"/>
          <c:showBubbleSize val="0"/>
          <c:extLst>
            <c:ext xmlns:c15="http://schemas.microsoft.com/office/drawing/2012/chart" uri="{CE6537A1-D6FC-4f65-9D91-7224C49458BB}"/>
          </c:extLst>
        </c:dLbl>
      </c:pivotFmt>
      <c:pivotFmt>
        <c:idx val="55"/>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s-ES"/>
            </a:p>
          </c:txPr>
          <c:showLegendKey val="0"/>
          <c:showVal val="0"/>
          <c:showCatName val="0"/>
          <c:showSerName val="0"/>
          <c:showPercent val="0"/>
          <c:showBubbleSize val="0"/>
          <c:extLst>
            <c:ext xmlns:c15="http://schemas.microsoft.com/office/drawing/2012/chart" uri="{CE6537A1-D6FC-4f65-9D91-7224C49458BB}"/>
          </c:extLst>
        </c:dLbl>
      </c:pivotFmt>
      <c:pivotFmt>
        <c:idx val="56"/>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s-ES"/>
            </a:p>
          </c:txPr>
          <c:showLegendKey val="0"/>
          <c:showVal val="0"/>
          <c:showCatName val="0"/>
          <c:showSerName val="0"/>
          <c:showPercent val="0"/>
          <c:showBubbleSize val="0"/>
          <c:extLst>
            <c:ext xmlns:c15="http://schemas.microsoft.com/office/drawing/2012/chart" uri="{CE6537A1-D6FC-4f65-9D91-7224C49458BB}"/>
          </c:extLst>
        </c:dLbl>
      </c:pivotFmt>
      <c:pivotFmt>
        <c:idx val="57"/>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s-ES"/>
            </a:p>
          </c:txPr>
          <c:showLegendKey val="0"/>
          <c:showVal val="0"/>
          <c:showCatName val="0"/>
          <c:showSerName val="0"/>
          <c:showPercent val="0"/>
          <c:showBubbleSize val="0"/>
          <c:extLst>
            <c:ext xmlns:c15="http://schemas.microsoft.com/office/drawing/2012/chart" uri="{CE6537A1-D6FC-4f65-9D91-7224C49458BB}"/>
          </c:extLst>
        </c:dLbl>
      </c:pivotFmt>
      <c:pivotFmt>
        <c:idx val="58"/>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s-ES"/>
            </a:p>
          </c:txPr>
          <c:showLegendKey val="0"/>
          <c:showVal val="0"/>
          <c:showCatName val="0"/>
          <c:showSerName val="0"/>
          <c:showPercent val="0"/>
          <c:showBubbleSize val="0"/>
          <c:extLst>
            <c:ext xmlns:c15="http://schemas.microsoft.com/office/drawing/2012/chart" uri="{CE6537A1-D6FC-4f65-9D91-7224C49458BB}"/>
          </c:extLst>
        </c:dLbl>
      </c:pivotFmt>
      <c:pivotFmt>
        <c:idx val="59"/>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s-ES"/>
            </a:p>
          </c:txPr>
          <c:showLegendKey val="0"/>
          <c:showVal val="0"/>
          <c:showCatName val="0"/>
          <c:showSerName val="0"/>
          <c:showPercent val="0"/>
          <c:showBubbleSize val="0"/>
          <c:extLst>
            <c:ext xmlns:c15="http://schemas.microsoft.com/office/drawing/2012/chart" uri="{CE6537A1-D6FC-4f65-9D91-7224C49458BB}"/>
          </c:extLst>
        </c:dLbl>
      </c:pivotFmt>
      <c:pivotFmt>
        <c:idx val="60"/>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s-ES"/>
            </a:p>
          </c:txPr>
          <c:showLegendKey val="0"/>
          <c:showVal val="0"/>
          <c:showCatName val="0"/>
          <c:showSerName val="0"/>
          <c:showPercent val="0"/>
          <c:showBubbleSize val="0"/>
          <c:extLst>
            <c:ext xmlns:c15="http://schemas.microsoft.com/office/drawing/2012/chart" uri="{CE6537A1-D6FC-4f65-9D91-7224C49458BB}"/>
          </c:extLst>
        </c:dLbl>
      </c:pivotFmt>
      <c:pivotFmt>
        <c:idx val="61"/>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s-ES"/>
            </a:p>
          </c:txPr>
          <c:showLegendKey val="0"/>
          <c:showVal val="0"/>
          <c:showCatName val="0"/>
          <c:showSerName val="0"/>
          <c:showPercent val="0"/>
          <c:showBubbleSize val="0"/>
          <c:extLst>
            <c:ext xmlns:c15="http://schemas.microsoft.com/office/drawing/2012/chart" uri="{CE6537A1-D6FC-4f65-9D91-7224C49458BB}"/>
          </c:extLst>
        </c:dLbl>
      </c:pivotFmt>
      <c:pivotFmt>
        <c:idx val="62"/>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s-ES"/>
            </a:p>
          </c:txPr>
          <c:showLegendKey val="0"/>
          <c:showVal val="0"/>
          <c:showCatName val="0"/>
          <c:showSerName val="0"/>
          <c:showPercent val="0"/>
          <c:showBubbleSize val="0"/>
          <c:extLst>
            <c:ext xmlns:c15="http://schemas.microsoft.com/office/drawing/2012/chart" uri="{CE6537A1-D6FC-4f65-9D91-7224C49458BB}"/>
          </c:extLst>
        </c:dLbl>
      </c:pivotFmt>
      <c:pivotFmt>
        <c:idx val="63"/>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s-ES"/>
            </a:p>
          </c:txPr>
          <c:showLegendKey val="0"/>
          <c:showVal val="0"/>
          <c:showCatName val="0"/>
          <c:showSerName val="0"/>
          <c:showPercent val="0"/>
          <c:showBubbleSize val="0"/>
          <c:extLst>
            <c:ext xmlns:c15="http://schemas.microsoft.com/office/drawing/2012/chart" uri="{CE6537A1-D6FC-4f65-9D91-7224C49458BB}"/>
          </c:extLst>
        </c:dLbl>
      </c:pivotFmt>
      <c:pivotFmt>
        <c:idx val="64"/>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s-ES"/>
            </a:p>
          </c:txPr>
          <c:showLegendKey val="0"/>
          <c:showVal val="0"/>
          <c:showCatName val="0"/>
          <c:showSerName val="0"/>
          <c:showPercent val="0"/>
          <c:showBubbleSize val="0"/>
          <c:extLst>
            <c:ext xmlns:c15="http://schemas.microsoft.com/office/drawing/2012/chart" uri="{CE6537A1-D6FC-4f65-9D91-7224C49458BB}"/>
          </c:extLst>
        </c:dLbl>
      </c:pivotFmt>
      <c:pivotFmt>
        <c:idx val="65"/>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s-ES"/>
            </a:p>
          </c:txPr>
          <c:showLegendKey val="0"/>
          <c:showVal val="0"/>
          <c:showCatName val="0"/>
          <c:showSerName val="0"/>
          <c:showPercent val="0"/>
          <c:showBubbleSize val="0"/>
          <c:extLst>
            <c:ext xmlns:c15="http://schemas.microsoft.com/office/drawing/2012/chart" uri="{CE6537A1-D6FC-4f65-9D91-7224C49458BB}"/>
          </c:extLst>
        </c:dLbl>
      </c:pivotFmt>
      <c:pivotFmt>
        <c:idx val="66"/>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s-ES"/>
            </a:p>
          </c:txPr>
          <c:showLegendKey val="0"/>
          <c:showVal val="0"/>
          <c:showCatName val="0"/>
          <c:showSerName val="0"/>
          <c:showPercent val="0"/>
          <c:showBubbleSize val="0"/>
          <c:extLst>
            <c:ext xmlns:c15="http://schemas.microsoft.com/office/drawing/2012/chart" uri="{CE6537A1-D6FC-4f65-9D91-7224C49458BB}"/>
          </c:extLst>
        </c:dLbl>
      </c:pivotFmt>
      <c:pivotFmt>
        <c:idx val="67"/>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s-ES"/>
            </a:p>
          </c:txPr>
          <c:showLegendKey val="0"/>
          <c:showVal val="0"/>
          <c:showCatName val="0"/>
          <c:showSerName val="0"/>
          <c:showPercent val="0"/>
          <c:showBubbleSize val="0"/>
          <c:extLst>
            <c:ext xmlns:c15="http://schemas.microsoft.com/office/drawing/2012/chart" uri="{CE6537A1-D6FC-4f65-9D91-7224C49458BB}"/>
          </c:extLst>
        </c:dLbl>
      </c:pivotFmt>
    </c:pivotFmts>
    <c:plotArea>
      <c:layout/>
      <c:barChart>
        <c:barDir val="col"/>
        <c:grouping val="clustered"/>
        <c:varyColors val="0"/>
        <c:ser>
          <c:idx val="0"/>
          <c:order val="0"/>
          <c:tx>
            <c:strRef>
              <c:f>'P7'!$B$3</c:f>
              <c:strCache>
                <c:ptCount val="1"/>
                <c:pt idx="0">
                  <c:v>Suma de Sí existe liderazgo</c:v>
                </c:pt>
              </c:strCache>
            </c:strRef>
          </c:tx>
          <c:spPr>
            <a:solidFill>
              <a:schemeClr val="accent1"/>
            </a:solidFill>
            <a:ln>
              <a:noFill/>
            </a:ln>
            <a:effectLst/>
          </c:spPr>
          <c:invertIfNegative val="0"/>
          <c:cat>
            <c:strRef>
              <c:f>'P7'!$A$4:$A$7</c:f>
              <c:strCache>
                <c:ptCount val="3"/>
                <c:pt idx="0">
                  <c:v>Accesibilidad</c:v>
                </c:pt>
                <c:pt idx="1">
                  <c:v>Privado</c:v>
                </c:pt>
                <c:pt idx="2">
                  <c:v>Público</c:v>
                </c:pt>
              </c:strCache>
            </c:strRef>
          </c:cat>
          <c:val>
            <c:numRef>
              <c:f>'P7'!$B$4:$B$7</c:f>
              <c:numCache>
                <c:formatCode>0.0</c:formatCode>
                <c:ptCount val="3"/>
                <c:pt idx="0">
                  <c:v>2</c:v>
                </c:pt>
                <c:pt idx="1">
                  <c:v>2</c:v>
                </c:pt>
                <c:pt idx="2">
                  <c:v>2</c:v>
                </c:pt>
              </c:numCache>
            </c:numRef>
          </c:val>
          <c:extLst>
            <c:ext xmlns:c16="http://schemas.microsoft.com/office/drawing/2014/chart" uri="{C3380CC4-5D6E-409C-BE32-E72D297353CC}">
              <c16:uniqueId val="{00000004-CF93-46C0-BA7A-53CD29A87F43}"/>
            </c:ext>
          </c:extLst>
        </c:ser>
        <c:ser>
          <c:idx val="1"/>
          <c:order val="1"/>
          <c:tx>
            <c:strRef>
              <c:f>'P7'!$C$3</c:f>
              <c:strCache>
                <c:ptCount val="1"/>
                <c:pt idx="0">
                  <c:v>Suma de No existe liderazgo</c:v>
                </c:pt>
              </c:strCache>
            </c:strRef>
          </c:tx>
          <c:spPr>
            <a:solidFill>
              <a:schemeClr val="accent2"/>
            </a:solidFill>
            <a:ln>
              <a:noFill/>
            </a:ln>
            <a:effectLst/>
          </c:spPr>
          <c:invertIfNegative val="0"/>
          <c:cat>
            <c:strRef>
              <c:f>'P7'!$A$4:$A$7</c:f>
              <c:strCache>
                <c:ptCount val="3"/>
                <c:pt idx="0">
                  <c:v>Accesibilidad</c:v>
                </c:pt>
                <c:pt idx="1">
                  <c:v>Privado</c:v>
                </c:pt>
                <c:pt idx="2">
                  <c:v>Público</c:v>
                </c:pt>
              </c:strCache>
            </c:strRef>
          </c:cat>
          <c:val>
            <c:numRef>
              <c:f>'P7'!$C$4:$C$7</c:f>
              <c:numCache>
                <c:formatCode>0.0</c:formatCode>
                <c:ptCount val="3"/>
                <c:pt idx="0">
                  <c:v>1</c:v>
                </c:pt>
                <c:pt idx="1">
                  <c:v>2</c:v>
                </c:pt>
                <c:pt idx="2">
                  <c:v>1</c:v>
                </c:pt>
              </c:numCache>
            </c:numRef>
          </c:val>
          <c:extLst>
            <c:ext xmlns:c16="http://schemas.microsoft.com/office/drawing/2014/chart" uri="{C3380CC4-5D6E-409C-BE32-E72D297353CC}">
              <c16:uniqueId val="{00000005-CF93-46C0-BA7A-53CD29A87F43}"/>
            </c:ext>
          </c:extLst>
        </c:ser>
        <c:dLbls>
          <c:showLegendKey val="0"/>
          <c:showVal val="0"/>
          <c:showCatName val="0"/>
          <c:showSerName val="0"/>
          <c:showPercent val="0"/>
          <c:showBubbleSize val="0"/>
        </c:dLbls>
        <c:gapWidth val="150"/>
        <c:axId val="1006121311"/>
        <c:axId val="1002948991"/>
      </c:barChart>
      <c:catAx>
        <c:axId val="1006121311"/>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1002948991"/>
        <c:crosses val="autoZero"/>
        <c:auto val="0"/>
        <c:lblAlgn val="ctr"/>
        <c:lblOffset val="100"/>
        <c:tickLblSkip val="1"/>
        <c:noMultiLvlLbl val="0"/>
      </c:catAx>
      <c:valAx>
        <c:axId val="1002948991"/>
        <c:scaling>
          <c:orientation val="minMax"/>
          <c:max val="4"/>
          <c:min val="0"/>
        </c:scaling>
        <c:delete val="0"/>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1006121311"/>
        <c:crosses val="autoZero"/>
        <c:crossBetween val="between"/>
        <c:majorUnit val="1"/>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ES"/>
    </a:p>
  </c:txPr>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dropZoneSeries val="1"/>
        <c14:dropZonesVisible val="1"/>
      </c14:pivotOptions>
    </c:ext>
    <c:ext xmlns:c16="http://schemas.microsoft.com/office/drawing/2014/chart" uri="{E28EC0CA-F0BB-4C9C-879D-F8772B89E7AC}">
      <c16:pivotOptions16>
        <c16:showExpandCollapseFieldButtons val="1"/>
      </c16:pivotOptions16>
    </c:ext>
  </c:extLst>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1" Type="http://schemas.openxmlformats.org/officeDocument/2006/relationships/chart" Target="../charts/chart3.xml"/></Relationships>
</file>

<file path=xl/drawings/_rels/drawing4.xml.rels><?xml version="1.0" encoding="UTF-8" standalone="yes"?>
<Relationships xmlns="http://schemas.openxmlformats.org/package/2006/relationships"><Relationship Id="rId2" Type="http://schemas.openxmlformats.org/officeDocument/2006/relationships/chart" Target="../charts/chart5.xml"/><Relationship Id="rId1" Type="http://schemas.openxmlformats.org/officeDocument/2006/relationships/chart" Target="../charts/chart4.xml"/></Relationships>
</file>

<file path=xl/drawings/_rels/drawing5.xml.rels><?xml version="1.0" encoding="UTF-8" standalone="yes"?>
<Relationships xmlns="http://schemas.openxmlformats.org/package/2006/relationships"><Relationship Id="rId1" Type="http://schemas.openxmlformats.org/officeDocument/2006/relationships/chart" Target="../charts/chart6.xml"/></Relationships>
</file>

<file path=xl/drawings/_rels/drawing6.xml.rels><?xml version="1.0" encoding="UTF-8" standalone="yes"?>
<Relationships xmlns="http://schemas.openxmlformats.org/package/2006/relationships"><Relationship Id="rId1" Type="http://schemas.openxmlformats.org/officeDocument/2006/relationships/chart" Target="../charts/chart7.xml"/></Relationships>
</file>

<file path=xl/drawings/_rels/drawing7.xml.rels><?xml version="1.0" encoding="UTF-8" standalone="yes"?>
<Relationships xmlns="http://schemas.openxmlformats.org/package/2006/relationships"><Relationship Id="rId1" Type="http://schemas.openxmlformats.org/officeDocument/2006/relationships/chart" Target="../charts/chart8.xml"/></Relationships>
</file>

<file path=xl/drawings/drawing1.xml><?xml version="1.0" encoding="utf-8"?>
<xdr:wsDr xmlns:xdr="http://schemas.openxmlformats.org/drawingml/2006/spreadsheetDrawing" xmlns:a="http://schemas.openxmlformats.org/drawingml/2006/main">
  <xdr:twoCellAnchor>
    <xdr:from>
      <xdr:col>2</xdr:col>
      <xdr:colOff>988868</xdr:colOff>
      <xdr:row>8</xdr:row>
      <xdr:rowOff>115455</xdr:rowOff>
    </xdr:from>
    <xdr:to>
      <xdr:col>8</xdr:col>
      <xdr:colOff>210897</xdr:colOff>
      <xdr:row>28</xdr:row>
      <xdr:rowOff>115261</xdr:rowOff>
    </xdr:to>
    <xdr:graphicFrame macro="">
      <xdr:nvGraphicFramePr>
        <xdr:cNvPr id="2" name="Gráfico 1">
          <a:extLst>
            <a:ext uri="{FF2B5EF4-FFF2-40B4-BE49-F238E27FC236}">
              <a16:creationId xmlns:a16="http://schemas.microsoft.com/office/drawing/2014/main" id="{00000000-0008-0000-00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1</xdr:col>
      <xdr:colOff>1996401</xdr:colOff>
      <xdr:row>11</xdr:row>
      <xdr:rowOff>115455</xdr:rowOff>
    </xdr:from>
    <xdr:to>
      <xdr:col>4</xdr:col>
      <xdr:colOff>1148965</xdr:colOff>
      <xdr:row>32</xdr:row>
      <xdr:rowOff>121227</xdr:rowOff>
    </xdr:to>
    <xdr:graphicFrame macro="">
      <xdr:nvGraphicFramePr>
        <xdr:cNvPr id="2" name="Gráfico 1">
          <a:extLst>
            <a:ext uri="{FF2B5EF4-FFF2-40B4-BE49-F238E27FC236}">
              <a16:creationId xmlns:a16="http://schemas.microsoft.com/office/drawing/2014/main" id="{D1DC98B2-0536-4EA8-9F48-67DE3985FDF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1</xdr:col>
      <xdr:colOff>1964856</xdr:colOff>
      <xdr:row>8</xdr:row>
      <xdr:rowOff>156484</xdr:rowOff>
    </xdr:from>
    <xdr:to>
      <xdr:col>4</xdr:col>
      <xdr:colOff>1117420</xdr:colOff>
      <xdr:row>26</xdr:row>
      <xdr:rowOff>89216</xdr:rowOff>
    </xdr:to>
    <xdr:graphicFrame macro="">
      <xdr:nvGraphicFramePr>
        <xdr:cNvPr id="2" name="Gráfico 1">
          <a:extLst>
            <a:ext uri="{FF2B5EF4-FFF2-40B4-BE49-F238E27FC236}">
              <a16:creationId xmlns:a16="http://schemas.microsoft.com/office/drawing/2014/main" id="{3BE8EE7D-50A6-4FFB-B92E-CC8F60F1D4A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73270</xdr:colOff>
      <xdr:row>7</xdr:row>
      <xdr:rowOff>139212</xdr:rowOff>
    </xdr:from>
    <xdr:to>
      <xdr:col>3</xdr:col>
      <xdr:colOff>131886</xdr:colOff>
      <xdr:row>28</xdr:row>
      <xdr:rowOff>14654</xdr:rowOff>
    </xdr:to>
    <xdr:graphicFrame macro="">
      <xdr:nvGraphicFramePr>
        <xdr:cNvPr id="3" name="Gráfico 2">
          <a:extLst>
            <a:ext uri="{FF2B5EF4-FFF2-40B4-BE49-F238E27FC236}">
              <a16:creationId xmlns:a16="http://schemas.microsoft.com/office/drawing/2014/main" id="{00000000-0008-0000-05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747344</xdr:colOff>
      <xdr:row>7</xdr:row>
      <xdr:rowOff>153866</xdr:rowOff>
    </xdr:from>
    <xdr:to>
      <xdr:col>7</xdr:col>
      <xdr:colOff>241788</xdr:colOff>
      <xdr:row>28</xdr:row>
      <xdr:rowOff>58616</xdr:rowOff>
    </xdr:to>
    <xdr:graphicFrame macro="">
      <xdr:nvGraphicFramePr>
        <xdr:cNvPr id="4" name="Gráfico 3">
          <a:extLst>
            <a:ext uri="{FF2B5EF4-FFF2-40B4-BE49-F238E27FC236}">
              <a16:creationId xmlns:a16="http://schemas.microsoft.com/office/drawing/2014/main" id="{00000000-0008-0000-0500-000004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1124237</xdr:colOff>
      <xdr:row>8</xdr:row>
      <xdr:rowOff>76874</xdr:rowOff>
    </xdr:from>
    <xdr:to>
      <xdr:col>3</xdr:col>
      <xdr:colOff>1152525</xdr:colOff>
      <xdr:row>37</xdr:row>
      <xdr:rowOff>133350</xdr:rowOff>
    </xdr:to>
    <xdr:graphicFrame macro="">
      <xdr:nvGraphicFramePr>
        <xdr:cNvPr id="2" name="Gráfico 1">
          <a:extLst>
            <a:ext uri="{FF2B5EF4-FFF2-40B4-BE49-F238E27FC236}">
              <a16:creationId xmlns:a16="http://schemas.microsoft.com/office/drawing/2014/main" id="{89571B63-94D9-4C45-A264-624F412F524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5</xdr:col>
      <xdr:colOff>279013</xdr:colOff>
      <xdr:row>3</xdr:row>
      <xdr:rowOff>163562</xdr:rowOff>
    </xdr:from>
    <xdr:to>
      <xdr:col>13</xdr:col>
      <xdr:colOff>509922</xdr:colOff>
      <xdr:row>27</xdr:row>
      <xdr:rowOff>19242</xdr:rowOff>
    </xdr:to>
    <xdr:graphicFrame macro="">
      <xdr:nvGraphicFramePr>
        <xdr:cNvPr id="2" name="Gráfico 1">
          <a:extLst>
            <a:ext uri="{FF2B5EF4-FFF2-40B4-BE49-F238E27FC236}">
              <a16:creationId xmlns:a16="http://schemas.microsoft.com/office/drawing/2014/main" id="{45910E82-685A-4583-A2EB-194DF9015C5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4</xdr:col>
      <xdr:colOff>202045</xdr:colOff>
      <xdr:row>6</xdr:row>
      <xdr:rowOff>115456</xdr:rowOff>
    </xdr:from>
    <xdr:to>
      <xdr:col>10</xdr:col>
      <xdr:colOff>654241</xdr:colOff>
      <xdr:row>26</xdr:row>
      <xdr:rowOff>96213</xdr:rowOff>
    </xdr:to>
    <xdr:graphicFrame macro="">
      <xdr:nvGraphicFramePr>
        <xdr:cNvPr id="2" name="Gráfico 1">
          <a:extLst>
            <a:ext uri="{FF2B5EF4-FFF2-40B4-BE49-F238E27FC236}">
              <a16:creationId xmlns:a16="http://schemas.microsoft.com/office/drawing/2014/main" id="{D636239D-2CA3-4352-8EDD-FF7E250F13E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Autor" refreshedDate="45113.793796990743" createdVersion="6" refreshedVersion="6" minRefreshableVersion="3" recordCount="10" xr:uid="{00000000-000A-0000-FFFF-FFFF10000000}">
  <cacheSource type="worksheet">
    <worksheetSource name="Tabla_GANDIA_TURISMO_ACCESIBLE_xls"/>
  </cacheSource>
  <cacheFields count="53">
    <cacheField name="Stakeholder" numFmtId="0">
      <sharedItems count="4">
        <s v="Privado"/>
        <s v="Público"/>
        <s v="Accesibilidad"/>
        <s v="Pública" u="1"/>
      </sharedItems>
    </cacheField>
    <cacheField name="Nombre y apellidos" numFmtId="0">
      <sharedItems/>
    </cacheField>
    <cacheField name="Cláusula sobre confidencialidad._x000a_" numFmtId="0">
      <sharedItems/>
    </cacheField>
    <cacheField name="Impor Campañas Sensibilización" numFmtId="0">
      <sharedItems/>
    </cacheField>
    <cacheField name="P1a" numFmtId="1">
      <sharedItems containsSemiMixedTypes="0" containsString="0" containsNumber="1" containsInteger="1" minValue="3" maxValue="5"/>
    </cacheField>
    <cacheField name="Importancia guía de accesibilidad turística" numFmtId="0">
      <sharedItems/>
    </cacheField>
    <cacheField name="P1b" numFmtId="1">
      <sharedItems containsSemiMixedTypes="0" containsString="0" containsNumber="1" containsInteger="1" minValue="4" maxValue="5"/>
    </cacheField>
    <cacheField name="Import Colaboración interdepartamental " numFmtId="0">
      <sharedItems/>
    </cacheField>
    <cacheField name="P1c" numFmtId="0">
      <sharedItems containsSemiMixedTypes="0" containsString="0" containsNumber="1" containsInteger="1" minValue="3" maxValue="5"/>
    </cacheField>
    <cacheField name="Import Asesoramiento la mejora de la accesibilidad " numFmtId="0">
      <sharedItems/>
    </cacheField>
    <cacheField name="P1d" numFmtId="0">
      <sharedItems containsSemiMixedTypes="0" containsString="0" containsNumber="1" containsInteger="1" minValue="4" maxValue="5"/>
    </cacheField>
    <cacheField name="Import Dotación de servicios para la accesibilidad" numFmtId="0">
      <sharedItems/>
    </cacheField>
    <cacheField name="P1e" numFmtId="0">
      <sharedItems containsSemiMixedTypes="0" containsString="0" containsNumber="1" containsInteger="1" minValue="3" maxValue="5"/>
    </cacheField>
    <cacheField name="Import mecanismos y herramientas participativo" numFmtId="0">
      <sharedItems/>
    </cacheField>
    <cacheField name="P1f" numFmtId="0">
      <sharedItems containsSemiMixedTypes="0" containsString="0" containsNumber="1" containsInteger="1" minValue="3" maxValue="5"/>
    </cacheField>
    <cacheField name="Import Generar conciencia sector publico" numFmtId="0">
      <sharedItems/>
    </cacheField>
    <cacheField name="Conciencia sector público" numFmtId="0">
      <sharedItems containsSemiMixedTypes="0" containsString="0" containsNumber="1" containsInteger="1" minValue="3" maxValue="5"/>
    </cacheField>
    <cacheField name="Import Generar conciencia en el sector privado " numFmtId="0">
      <sharedItems/>
    </cacheField>
    <cacheField name="Conciencia sector privado" numFmtId="0">
      <sharedItems containsSemiMixedTypes="0" containsString="0" containsNumber="1" containsInteger="1" minValue="2" maxValue="3"/>
    </cacheField>
    <cacheField name="Facilidad desde el sector público, ejecutar actuaciones " numFmtId="0">
      <sharedItems/>
    </cacheField>
    <cacheField name="Ejecutar actuaciones sector públio" numFmtId="0">
      <sharedItems containsSemiMixedTypes="0" containsString="0" containsNumber="1" containsInteger="1" minValue="3" maxValue="6"/>
    </cacheField>
    <cacheField name="Facilidad el sector privado, ejecutar actuaciones" numFmtId="0">
      <sharedItems/>
    </cacheField>
    <cacheField name="Ejecutar actuaciones sector privado" numFmtId="0">
      <sharedItems containsSemiMixedTypes="0" containsString="0" containsNumber="1" containsInteger="1" minValue="2" maxValue="6"/>
    </cacheField>
    <cacheField name="Actitud del Sector público" numFmtId="0">
      <sharedItems/>
    </cacheField>
    <cacheField name="Actitud sector público" numFmtId="0">
      <sharedItems containsSemiMixedTypes="0" containsString="0" containsNumber="1" containsInteger="1" minValue="3" maxValue="5"/>
    </cacheField>
    <cacheField name="Actitud del Sector privado " numFmtId="0">
      <sharedItems/>
    </cacheField>
    <cacheField name="Actitud sector privado" numFmtId="0">
      <sharedItems containsSemiMixedTypes="0" containsString="0" containsNumber="1" containsInteger="1" minValue="2" maxValue="5"/>
    </cacheField>
    <cacheField name="Comentarios para aclarar valoración anterior." numFmtId="0">
      <sharedItems longText="1"/>
    </cacheField>
    <cacheField name="SECTOR PÚBLICO DE GANDIA considera]" numFmtId="0">
      <sharedItems count="1">
        <s v="Como una inversión"/>
      </sharedItems>
    </cacheField>
    <cacheField name="Sector Público" numFmtId="0">
      <sharedItems containsSemiMixedTypes="0" containsString="0" containsNumber="1" containsInteger="1" minValue="2" maxValue="2"/>
    </cacheField>
    <cacheField name="SECTOR PRIVADO DE GANDIA considera" numFmtId="0">
      <sharedItems count="2">
        <s v="Como un gasto"/>
        <s v="Como una inversión"/>
      </sharedItems>
    </cacheField>
    <cacheField name="Sector Privado" numFmtId="0">
      <sharedItems containsSemiMixedTypes="0" containsString="0" containsNumber="1" containsInteger="1" minValue="1" maxValue="2"/>
    </cacheField>
    <cacheField name="En entorno natural  principales barreras " numFmtId="0">
      <sharedItems longText="1"/>
    </cacheField>
    <cacheField name="En  playa de Gandia principales barreras " numFmtId="0">
      <sharedItems longText="1"/>
    </cacheField>
    <cacheField name="Centro Histórico principales barreras" numFmtId="0">
      <sharedItems longText="1"/>
    </cacheField>
    <cacheField name="accion más efectiva para accesibilidad establecimientos " numFmtId="0">
      <sharedItems/>
    </cacheField>
    <cacheField name="Campañas de comunicación y sensibilización dirigidas a los establecimientos" numFmtId="0">
      <sharedItems containsSemiMixedTypes="0" containsString="0" containsNumber="1" containsInteger="1" minValue="0" maxValue="1"/>
    </cacheField>
    <cacheField name="Ayudas y subvenciones públicas a los establecimientos" numFmtId="0">
      <sharedItems containsSemiMixedTypes="0" containsString="0" containsNumber="1" containsInteger="1" minValue="0" maxValue="1"/>
    </cacheField>
    <cacheField name="Incrementar las inspecciones informativas a establecimientos (sugiriendo mejoras e informando sobre normas que debe cumplir y plazos para hacerlo, sin sanciones)" numFmtId="0">
      <sharedItems containsSemiMixedTypes="0" containsString="0" containsNumber="1" containsInteger="1" minValue="0" maxValue="1"/>
    </cacheField>
    <cacheField name="Incrementar las inspecciones y aplicar las sanciones que corresponde a los establecimientos que incumplan la normativa vigente." numFmtId="0">
      <sharedItems containsSemiMixedTypes="0" containsString="0" containsNumber="1" containsInteger="1" minValue="0" maxValue="1"/>
    </cacheField>
    <cacheField name="Si lo desea, puede indicar los motivos  por los que considera que dicha medida es la más efectiva. En caso de haber señalado “Otro tipo de acciones”, por favor, anótela aquí." numFmtId="0">
      <sharedItems/>
    </cacheField>
    <cacheField name="¿Considera usted que hay empresas turísticas de Gandia que miden y comunican el impacto social de sus inversiones en la mejora de la accesibilidad de los establecimientos?" numFmtId="0">
      <sharedItems/>
    </cacheField>
    <cacheField name="Sí" numFmtId="0">
      <sharedItems containsSemiMixedTypes="0" containsString="0" containsNumber="1" containsInteger="1" minValue="0" maxValue="1"/>
    </cacheField>
    <cacheField name="No" numFmtId="0">
      <sharedItems containsString="0" containsBlank="1" containsNumber="1" containsInteger="1" minValue="0" maxValue="1"/>
    </cacheField>
    <cacheField name="NS/NC" numFmtId="0">
      <sharedItems containsSemiMixedTypes="0" containsString="0" containsNumber="1" containsInteger="1" minValue="0" maxValue="1"/>
    </cacheField>
    <cacheField name="En caso afirmativo, indique  qué empresas o tipo de empresas percibe usted que miden y comunican dicho impacto social." numFmtId="0">
      <sharedItems/>
    </cacheField>
    <cacheField name="¿Y considera usted que desde el sector público de Gandia se mide y comunica el impacto social de inversiones publicas en mejora de la accesibilidad?" numFmtId="0">
      <sharedItems/>
    </cacheField>
    <cacheField name="A continuación, puede explicar por qué percibe usted que desde el sector público se actúa así (tanto en caso afirmativo como negativo). " numFmtId="0">
      <sharedItems longText="1"/>
    </cacheField>
    <cacheField name="¿Cree que existe en Gandia un liderazgo claro que impulse los planes de mejora de la accesibilidad?" numFmtId="0">
      <sharedItems/>
    </cacheField>
    <cacheField name="Sí existe liderazgo" numFmtId="0">
      <sharedItems containsString="0" containsBlank="1" containsNumber="1" containsInteger="1" minValue="1" maxValue="1"/>
    </cacheField>
    <cacheField name="No existe liderazgo" numFmtId="0">
      <sharedItems containsString="0" containsBlank="1" containsNumber="1" containsInteger="1" minValue="1" maxValue="1"/>
    </cacheField>
    <cacheField name="¿Quién tiene este liderazgo? O bien,  si no existe dicho liderazgo, ¿quién cree usted que debería liderar los planes de mejora de la accesibilidad?" numFmtId="0">
      <sharedItems/>
    </cacheField>
    <cacheField name="Para finalizar, puede añadir aquí cualquier sugerencia o idea que considere relevante para este estudio. Muchas gracias, de nuevo, por su colaboración." numFmtId="0">
      <sharedItems longText="1"/>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10">
  <r>
    <x v="0"/>
    <s v="_-"/>
    <s v="Prefiero que mis respuestas se reflejen de forma anónima en el TFG. Sus respuestas se citarán como &quot;opinión de un entrevistado del sector público,  del sector privado o de las asociaciones de personas con discapacidad&quot;, según proceda."/>
    <s v="Fundamental"/>
    <n v="5"/>
    <s v="Fundamental"/>
    <n v="5"/>
    <s v="Fundamental"/>
    <n v="5"/>
    <s v="Fundamental"/>
    <n v="5"/>
    <s v="Fundamental"/>
    <n v="5"/>
    <s v="Fundamental"/>
    <n v="5"/>
    <s v="Bastante fácil"/>
    <n v="4"/>
    <s v="Bastante difícil"/>
    <n v="2"/>
    <s v="Muy fácil"/>
    <n v="5"/>
    <s v="Bastante difícil"/>
    <n v="2"/>
    <s v="Bastante favorable"/>
    <n v="4"/>
    <s v="Algo favorable"/>
    <n v="3"/>
    <s v="El sector privado puede presentar dificultades a la hora de implantar medidas de accesibilidad por el coste que pueden tener estas medidas, por lo que será importante el acceso a ayudas o subvenciones que puedan apoyar estas iniciativas."/>
    <x v="0"/>
    <n v="2"/>
    <x v="0"/>
    <n v="1"/>
    <s v="Zonas no adaptadas debido a la dificultad del terreno, como en la Cova del Parpalló o el Castell de Bayrén. "/>
    <s v="La playa Nord si que cuenta con una buena accesibilidad y servicios. La accesibilidad cognitiva de la información turística es mejorable, adaptándola a colectivos y personas con distintas capacidades y necesidades (personas mayores, discapacidad visual, discapacidad intelectual, discapacidad auditiva...). Comercios y restaurantes no adaptados."/>
    <s v="Al igual que en la anterior respuesta, falta de una señalización que llegue a todos los colectivos, además de algunas calles con empedrado o ladrillo que pueden dificultar la movilidad de personas con silla de ruedas. Comercios y restaurantes no adaptados."/>
    <s v="Incrementar las inspecciones informativas a establecimientos (sugiriendo mejoras e informando sobre normas que debe cumplir y plazos para hacerlo, sin sanciones)"/>
    <n v="0"/>
    <n v="0"/>
    <n v="1"/>
    <n v="0"/>
    <s v="Por que serviría para informar y concienciar al sector privado para hacerles cumplir la normativa de una forma más individualizada."/>
    <s v="NS/NC"/>
    <n v="0"/>
    <n v="0"/>
    <n v="1"/>
    <s v="NS NC"/>
    <s v="Sí;NS/NC"/>
    <s v="El Ayuntamiento ha lanzado un plan estratégico de turismo sostenible donde hay contempladas algunas medidas de accesibilidad, aunque se reduce al concepto de accesibildiad física y no el concepto de accesibilidad universal, en la que se incluyen la accesibilidad auditiva, física y cognitiva."/>
    <s v="Sí"/>
    <n v="1"/>
    <m/>
    <s v="El Ayuntamiento, a través de su departamento de turismo y de urbanismo, aunque debería colaborar con entidades sociales que tienen el conocimiento y la práctica para ampliar y mejorar esta accesibilidad a todos los agentes implicados y a la ciudadanía."/>
    <s v="La accesibilidad debería ser un área transversal del impacto social y, por ende, una responsabilidad de las instituciones y de las empresas privadas que abarca no solo el sector turístico si no toda el tejido empresarial. "/>
  </r>
  <r>
    <x v="1"/>
    <s v="KARINA AGUD"/>
    <s v="Autorizo a que mis respuestas y opiniones personales aparezcan citadas en el TFG, con mi nombre como autor.."/>
    <s v="Fundamental"/>
    <n v="5"/>
    <s v="Fundamental"/>
    <n v="5"/>
    <s v="Fundamental"/>
    <n v="5"/>
    <s v="Fundamental"/>
    <n v="5"/>
    <s v="Fundamental"/>
    <n v="5"/>
    <s v="Fundamental"/>
    <n v="5"/>
    <s v="Muy fácil"/>
    <n v="5"/>
    <s v="Bastante fácil"/>
    <n v="3"/>
    <s v="Ni difícil ni fácil"/>
    <n v="3"/>
    <s v="Ni difícil ni fácil"/>
    <n v="3"/>
    <s v="Muy favorable"/>
    <n v="5"/>
    <s v="Muy favorable"/>
    <n v="5"/>
    <s v="La ejecución de actuaciones para la mejora de la accesibilidad física del destino y de los establecimientos turísticos depende de muchos factores. En general, el cumplimento con las normativas vigentes es muy elevado, si bien es cierto que mejorar esas directrices depende de los recursos disponibles y de la capacidad de inversión. En este caso, si se precisan más ayudas públicas para la financiación de acciones."/>
    <x v="0"/>
    <n v="2"/>
    <x v="1"/>
    <n v="2"/>
    <s v="Sobre todo el acceso a la información"/>
    <s v="Las relacionadas con accesibilidad sensorial y cognitiva fundamentalmente."/>
    <s v="Las relacionadas con accesibilidad sensorial y cognitiva fundamentalmente."/>
    <s v="Ayudas y subvenciones públicas a los establecimientos"/>
    <n v="0"/>
    <n v="1"/>
    <n v="0"/>
    <n v="0"/>
    <s v="Por el razonamiento expuesto anteriormente. "/>
    <s v="NS/NC"/>
    <n v="0"/>
    <n v="0"/>
    <n v="1"/>
    <s v="Desconozco "/>
    <s v="No"/>
    <s v="No hemos llegado a esa fase de trabajo todavía"/>
    <s v="Sí"/>
    <n v="1"/>
    <m/>
    <s v="Área de Turismo"/>
    <s v="Gandia está en este momento en proceso de redacción de su Plan de Accesibilidad Turística"/>
  </r>
  <r>
    <x v="0"/>
    <s v="_-"/>
    <s v="Prefiero que mis respuestas se reflejen de forma anónima en el TFG. Sus respuestas se citarán como &quot;opinión de un entrevistado del sector público,  del sector privado o de las asociaciones de personas con discapacidad&quot;, según proceda."/>
    <s v="Fundamental"/>
    <n v="5"/>
    <s v="Fundamental"/>
    <n v="5"/>
    <s v="Fundamental"/>
    <n v="5"/>
    <s v="Fundamental"/>
    <n v="5"/>
    <s v="Fundamental"/>
    <n v="5"/>
    <s v="Fundamental"/>
    <n v="5"/>
    <s v="Bastante fácil"/>
    <n v="4"/>
    <s v="Bastante fácil"/>
    <n v="3"/>
    <s v="Bastante fácil"/>
    <n v="4"/>
    <s v="Bastante fácil"/>
    <n v="4"/>
    <s v="Bastante favorable"/>
    <n v="4"/>
    <s v="Bastante favorable"/>
    <n v="4"/>
    <s v="La mayoría de establecimientos turísticos están muy concienciados con el tema de la hacer un turismo accesible para todos, pero hay algún caso que no es así, pero es casi la excepción, la mayoría sí que lo están. Hay mucha concienciacion pero aún queda mucho camino hasta que se materialice."/>
    <x v="0"/>
    <n v="2"/>
    <x v="1"/>
    <n v="2"/>
    <s v="El Celler del Duc está bastante bien adaptado, luego el castillo de Bayren o la cova del Parpalló no están adaptadas para personas con movilidad reducida. Y también hace falta guías especializados en saber hacer las explicaciones para que sean comprensibles para personas invidentes, sordas o sordociegos."/>
    <s v="Que las rampas no llegan hasta la orilla del mar y las sillas de ruedas no pueden ir por la arena seca porque no ruedan bien. Y poner monitores que ayuden a las personas con discapacidad física a levantarse de la silla y acompañarles al agua."/>
    <s v="Precisamente el Centro Histórico de Gandia es muy accesible para cualquier tipo de discapacidad por que las calles son llanas, no tienen cuestas, y son todas peatonales, por lo que la ausencia de tráfico les da mucha seguridad a las personas con cualquier tipo de discapacidad. "/>
    <s v="Ayudas y subvenciones públicas a los establecimientos"/>
    <n v="0"/>
    <n v="1"/>
    <n v="0"/>
    <n v="0"/>
    <s v="Creo que las ayudas y subvenciones públicas es la más efectiva, porque en ocasiones sí que desean hacer el establecimiento turístico accesible, pero no lo hacen por que no pueden hacer frente a la inversión que se requiere."/>
    <s v="Sí"/>
    <n v="1"/>
    <n v="0"/>
    <n v="0"/>
    <s v="COTALBA, CB"/>
    <s v="Sí"/>
    <s v="Si porque el sector público nos convoca todos los años a hacer cursos para conocer y mejorar la accesibilidad, y en esos cursos se nos comunica el impacto social de inversiones públicas y privadas en accesibilidad"/>
    <s v="No"/>
    <m/>
    <n v="1"/>
    <s v="La  Técnico de turismo"/>
    <s v="Hay que hacer más campañas de concienciacion de la discapacidad, y concienciar a la gente que todos somos iguales, solo que tenemos que esforzarnos más en hacer que la persona que tenga la discapacidad pueda disfrutar de la experiencia como.cualquier otra."/>
  </r>
  <r>
    <x v="0"/>
    <s v="Victor Timoner Aparisi"/>
    <s v="Autorizo a que mis respuestas y opiniones personales aparezcan citadas en el TFG, con mi nombre como autor.."/>
    <s v="Fundamental"/>
    <n v="5"/>
    <s v="Muy importante"/>
    <n v="4"/>
    <s v="Muy importante"/>
    <n v="4"/>
    <s v="Muy importante"/>
    <n v="4"/>
    <s v="Muy importante"/>
    <n v="4"/>
    <s v="Muy importante"/>
    <n v="4"/>
    <s v="Bastante fácil"/>
    <n v="4"/>
    <s v="Bastante fácil"/>
    <n v="3"/>
    <s v="Bastante fácil"/>
    <n v="4"/>
    <s v="Ni difícil ni fácil"/>
    <n v="3"/>
    <s v="Algo favorable"/>
    <n v="3"/>
    <s v="Poco favorable"/>
    <n v="2"/>
    <s v="En la administración publica no ha habido concienciación hasta hace bien poco y desde la privada solo cuando la administración se lo exige."/>
    <x v="0"/>
    <n v="2"/>
    <x v="1"/>
    <n v="2"/>
    <s v="el propio acceso a la playa, se genero una barrera de unos 80cm, (muro). y se intento remendar con una rampa que no cumple la pendiente para que una persona en silla de ruedas pueda subirla por si mismo. Plazas de aparcamientos en lineas posteriores a la primera linea. Etc."/>
    <s v="la respuesta a la pregunta anterior. "/>
    <s v="creo que en el centro de Gandia esta bastante resuelto."/>
    <s v="Ayudas y subvenciones públicas a los establecimientos"/>
    <n v="0"/>
    <n v="1"/>
    <n v="0"/>
    <n v="0"/>
    <s v="facilitaría a las empresas la adaptación de los negocios."/>
    <s v="No"/>
    <n v="0"/>
    <n v="1"/>
    <n v="0"/>
    <s v="pocas."/>
    <s v="No"/>
    <s v="se van adaptando a base de normativas exigidas por organismos superiores."/>
    <s v="No"/>
    <m/>
    <n v="1"/>
    <s v="una comisión formada por administración y representantes de los colectivos afectados."/>
    <s v="Creo que se debería consultar sistemáticamente con los colectivos afectados, ellos conocen mejor que nadie los problemas que padecen."/>
  </r>
  <r>
    <x v="0"/>
    <s v="_-"/>
    <s v="Prefiero que mis respuestas se reflejen de forma anónima en el TFG. Sus respuestas se citarán como &quot;opinión de un entrevistado del sector público,  del sector privado o de las asociaciones de personas con discapacidad&quot;, según proceda."/>
    <s v="Fundamental"/>
    <n v="5"/>
    <s v="Fundamental"/>
    <n v="5"/>
    <s v="Fundamental"/>
    <n v="5"/>
    <s v="Fundamental"/>
    <n v="5"/>
    <s v="Fundamental"/>
    <n v="5"/>
    <s v="Fundamental"/>
    <n v="5"/>
    <s v="Muy fácil"/>
    <n v="5"/>
    <s v="Bastante difícil"/>
    <n v="2"/>
    <s v="Muy fácil"/>
    <n v="5"/>
    <s v="Bastante difícil"/>
    <n v="2"/>
    <s v="Muy favorable"/>
    <n v="5"/>
    <s v="Algo favorable"/>
    <n v="3"/>
    <s v=""/>
    <x v="0"/>
    <n v="2"/>
    <x v="0"/>
    <n v="1"/>
    <s v="ACERAS, PASOS "/>
    <s v="ACERAS, PASOS "/>
    <s v="ACERAS, no conozco muy bien "/>
    <s v="Campañas de comunicación y sensibilización dirigidas a los establecimientos"/>
    <n v="1"/>
    <n v="0"/>
    <n v="0"/>
    <n v="0"/>
    <s v="NO ES CUESTIÓN DE CASTIGAR O FACILITAR. "/>
    <s v="No"/>
    <n v="0"/>
    <n v="1"/>
    <n v="0"/>
    <s v="no"/>
    <s v="NS/NC"/>
    <s v="GOBIERNO CON POLITCIA SOCIAL INCLUSIVA"/>
    <s v="Sí"/>
    <n v="1"/>
    <m/>
    <s v="GOBIERNO LOCAL"/>
    <s v="GRACIAS"/>
  </r>
  <r>
    <x v="1"/>
    <s v="_-"/>
    <s v="Prefiero que mis respuestas se reflejen de forma anónima en el TFG. Sus respuestas se citarán como &quot;opinión de un entrevistado del sector público,  del sector privado o de las asociaciones de personas con discapacidad&quot;, según proceda."/>
    <s v="Fundamental"/>
    <n v="5"/>
    <s v="Fundamental"/>
    <n v="5"/>
    <s v="Fundamental"/>
    <n v="5"/>
    <s v="Fundamental"/>
    <n v="5"/>
    <s v="Fundamental"/>
    <n v="5"/>
    <s v="Fundamental"/>
    <n v="5"/>
    <s v="Bastante difícil"/>
    <n v="4"/>
    <s v="Bastante difícil"/>
    <n v="2"/>
    <s v="Ni difícil ni fácil"/>
    <n v="3"/>
    <s v="Bastante difícil"/>
    <n v="2"/>
    <s v="Algo favorable"/>
    <n v="3"/>
    <s v="Poco favorable"/>
    <n v="2"/>
    <s v="Desde el sector público se entiende como un necesidad, al estar más concienciados de la carencia existente, y ya se ha empezado a trabajar al respecto. El sector privado está menos concienciado y parte del sector no ven la necesidad de llevar a cabo acciones de accesibilidad ya que es más complicado"/>
    <x v="0"/>
    <n v="2"/>
    <x v="0"/>
    <n v="1"/>
    <s v="En la marjal es más sencillo salvar las barreras arquitectónica que en Cova de Parpalló o Bayren, por la localización de los espacios. En ninguno de todos los espacios se puede encontrar la cartelería adaptada a lectura fácil, lo que sería una acción a considerar. También se echa de menos códigos QR en los que se puedan encontrar módulos de lectura para invidentes marcado con códigos en Braille, aunque si que es cierto que la web turística del destino si lo tiene (www.visitgandia.com)"/>
    <s v="La playa está bastante adaptada, ya que tiene módulos de accesibilidad y servicio de baño adaptado"/>
    <s v="El centro de Gandia es bastante amable en temas de accesibilidad, está bastante adaptado aunque hay acciones que se podrían llevara acabo"/>
    <s v="Ayudas y subvenciones públicas a los establecimientos"/>
    <n v="0"/>
    <n v="1"/>
    <n v="0"/>
    <n v="0"/>
    <s v="Es el principal problema de la empresa privada, la dificultad de inversión"/>
    <s v="No"/>
    <n v="0"/>
    <n v="1"/>
    <n v="0"/>
    <s v="Son acciones que se suelen comunicar"/>
    <s v="No"/>
    <s v="Son acciones que se llevan a cabo pero no se divulgan"/>
    <s v="No"/>
    <m/>
    <n v="1"/>
    <s v="El liderazgo está en el DTI pero la necesidad de transversalidad del proyecto dificulta mucho  llevarlo a cabo por la falta de concienciación de muchos de los agentes implicados. "/>
    <s v="Hay que tener en cuenta la accesibilidad en todos los aspectos, no solo en la gente con movilidad reducida"/>
  </r>
  <r>
    <x v="2"/>
    <s v="_-"/>
    <s v="Prefiero que mis respuestas se reflejen de forma anónima en el TFG. Sus respuestas se citarán como &quot;opinión de un entrevistado del sector público,  del sector privado o de las asociaciones de personas con discapacidad&quot;, según proceda."/>
    <s v="Fundamental"/>
    <n v="5"/>
    <s v="Fundamental"/>
    <n v="5"/>
    <s v="Muy importante"/>
    <n v="4"/>
    <s v="Fundamental"/>
    <n v="5"/>
    <s v="Fundamental"/>
    <n v="5"/>
    <s v="Fundamental"/>
    <n v="5"/>
    <s v="Bastante fácil"/>
    <n v="4"/>
    <s v="Ni difícil ni fácil"/>
    <n v="3"/>
    <s v="Bastante fácil"/>
    <n v="4"/>
    <s v="Ni difícil ni fácil"/>
    <n v="3"/>
    <s v="Muy favorable"/>
    <n v="5"/>
    <s v="Bastante favorable"/>
    <n v="4"/>
    <s v=""/>
    <x v="0"/>
    <n v="2"/>
    <x v="0"/>
    <n v="1"/>
    <s v="La falta de continuidad en itinerarios referidos a espacios accesibles."/>
    <s v="Muchos negocios (restaurantes, tiendas, etc) no son completamente accesibles."/>
    <s v="Falta de información específica sobre accesibilidad en folletos y publicidad."/>
    <s v="Incrementar las inspecciones y aplicar las sanciones que corresponde a los establecimientos que incumplan la normativa vigente."/>
    <n v="0"/>
    <n v="0"/>
    <n v="0"/>
    <n v="1"/>
    <s v="Hace años que las normas sobre accesibilidad están en vigor y es momento de exigir su cumplimiento."/>
    <s v="Sí"/>
    <n v="1"/>
    <n v="0"/>
    <n v="0"/>
    <s v="Los hoteles"/>
    <s v="No"/>
    <s v="Nunca se hacen campañas de promoción del turismo poniendo como valor este parametro"/>
    <s v="Sí"/>
    <n v="1"/>
    <m/>
    <s v="La administración local y autonomica"/>
    <s v="Hay que eliminar totalmente las barreras arquitectónicas ya que los espacios o están adaptados o no lo están."/>
  </r>
  <r>
    <x v="2"/>
    <s v="_-"/>
    <s v="Prefiero que mis respuestas se reflejen de forma anónima en el TFG. Sus respuestas se citarán como &quot;opinión de un entrevistado del sector público,  del sector privado o de las asociaciones de personas con discapacidad&quot;, según proceda."/>
    <s v="Bastante importante"/>
    <n v="3"/>
    <s v="Muy importante"/>
    <n v="4"/>
    <s v="Bastante importante"/>
    <n v="4"/>
    <s v="Muy importante"/>
    <n v="4"/>
    <s v="Bastante importante"/>
    <n v="3"/>
    <s v="Bastante importante"/>
    <n v="3"/>
    <s v="Muy fácil"/>
    <n v="5"/>
    <s v="Ni difícil ni fácil"/>
    <n v="3"/>
    <s v="Muy fácil"/>
    <n v="5"/>
    <s v="Bastante difícil"/>
    <n v="2"/>
    <s v="Muy favorable"/>
    <n v="5"/>
    <s v="Algo favorable"/>
    <n v="3"/>
    <s v=""/>
    <x v="0"/>
    <n v="2"/>
    <x v="0"/>
    <n v="1"/>
    <s v="Falta de accesibilidad con silla de ruedas"/>
    <s v="Aceras en mal estado"/>
    <s v=""/>
    <s v="Ayudas y subvenciones públicas a los establecimientos"/>
    <n v="0"/>
    <n v="1"/>
    <n v="0"/>
    <n v="0"/>
    <s v="Falta de subvenciones para adecuar los espacios"/>
    <s v="No"/>
    <n v="0"/>
    <n v="1"/>
    <n v="0"/>
    <s v="no"/>
    <s v="Sí"/>
    <s v="Trabajo en sector publico y veo que se comunica"/>
    <s v="Sí"/>
    <n v="1"/>
    <m/>
    <s v="Ayuntamiento"/>
    <s v="GRACIAS"/>
  </r>
  <r>
    <x v="2"/>
    <s v="_-"/>
    <s v="Prefiero que mis respuestas se reflejen de forma anónima en el TFG. Sus respuestas se citarán como &quot;opinión de un entrevistado del sector público,  del sector privado o de las asociaciones de personas con discapacidad&quot;, según proceda."/>
    <s v="Fundamental"/>
    <n v="5"/>
    <s v="Fundamental"/>
    <n v="5"/>
    <s v="Fundamental"/>
    <n v="5"/>
    <s v="Fundamental"/>
    <n v="5"/>
    <s v="Fundamental"/>
    <n v="5"/>
    <s v="Fundamental"/>
    <n v="5"/>
    <s v="Bastante difícil"/>
    <n v="4"/>
    <s v="Bastante difícil"/>
    <n v="2"/>
    <s v="Ni difícil ni fácil"/>
    <n v="3"/>
    <s v="Bastante difícil"/>
    <n v="2"/>
    <s v="Bastante favorable"/>
    <n v="4"/>
    <s v="Algo favorable"/>
    <n v="3"/>
    <s v=""/>
    <x v="0"/>
    <n v="2"/>
    <x v="0"/>
    <n v="1"/>
    <s v="Falta de comunicación: adaptaciones a la lengua de signos, interpretes de ls."/>
    <s v="Falta de comunicación: adaptaciones a la lengua de signos, interpretes de ls."/>
    <s v="Falta de comunicación: adaptaciones a la lengua de signos, interpretes de ls."/>
    <s v="Ayudas y subvenciones públicas a los establecimientos"/>
    <n v="0"/>
    <n v="1"/>
    <n v="0"/>
    <n v="0"/>
    <s v="Campañas de sensibilización con ayudas y subvenciones. Facilitaría su integración. "/>
    <s v="NS/NC"/>
    <n v="0"/>
    <m/>
    <n v="1"/>
    <s v="No se me ocurre ahora ninguna. "/>
    <s v="Sí"/>
    <s v="El ayuntamiento de Gandía fomenta a la empresas para que accedan a la inclusión."/>
    <s v="No"/>
    <m/>
    <n v="1"/>
    <s v="Es el movimiento asociativo o redes que lo movilizan. Se debería empezar desde la educación primaria. "/>
    <s v="Si este estudio sirve para concienciar el turismo accesible, será un magnifico trabajo. de lo contrario, tendremos que seguir luchando."/>
  </r>
  <r>
    <x v="1"/>
    <s v="_-"/>
    <s v="Prefiero que mis respuestas se reflejen de forma anónima en el TFG. Sus respuestas se citarán como &quot;opinión de un entrevistado del sector público,  del sector privado o de las asociaciones de personas con discapacidad&quot;, según proceda."/>
    <s v="Muy importante"/>
    <n v="4"/>
    <s v="Muy importante"/>
    <n v="4"/>
    <s v="Bastante importante"/>
    <n v="3"/>
    <s v="Muy importante"/>
    <n v="4"/>
    <s v="Muy importante"/>
    <n v="4"/>
    <s v="Muy importante"/>
    <n v="4"/>
    <s v="Ni difícil ni fácil"/>
    <n v="3"/>
    <s v="Bastante difícil"/>
    <n v="2"/>
    <s v="NS/NC"/>
    <n v="6"/>
    <s v="NS/NC"/>
    <n v="6"/>
    <s v="Muy favorable"/>
    <n v="5"/>
    <s v="Bastante favorable"/>
    <n v="4"/>
    <s v=""/>
    <x v="0"/>
    <n v="2"/>
    <x v="1"/>
    <n v="2"/>
    <s v="No hay ninguna "/>
    <s v="No hay ninguna "/>
    <s v=""/>
    <s v="Campañas de comunicación y sensibilización dirigidas a los establecimientos"/>
    <n v="1"/>
    <n v="0"/>
    <n v="0"/>
    <n v="0"/>
    <s v="No hay "/>
    <s v="Sí"/>
    <n v="1"/>
    <n v="0"/>
    <n v="0"/>
    <s v="Hotel Bayren"/>
    <s v="Sí"/>
    <s v="El Ayto adopta medidas de fomento e inversión en el se for turístico "/>
    <s v="Sí"/>
    <n v="1"/>
    <m/>
    <s v="El Ayuntamiento "/>
    <s v="Todo bien"/>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3.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4.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5.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6.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7.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8.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00000000-0007-0000-0200-000000000000}" name="TablaDinámica3" cacheId="0" applyNumberFormats="0" applyBorderFormats="0" applyFontFormats="0" applyPatternFormats="0" applyAlignmentFormats="0" applyWidthHeightFormats="1" dataCaption="Valores" updatedVersion="6" minRefreshableVersion="3" useAutoFormatting="1" itemPrintTitles="1" createdVersion="6" indent="0" outline="1" outlineData="1" multipleFieldFilters="0" chartFormat="6">
  <location ref="A3:G7" firstHeaderRow="0" firstDataRow="1" firstDataCol="1"/>
  <pivotFields count="53">
    <pivotField axis="axisRow" showAll="0">
      <items count="5">
        <item x="2"/>
        <item x="0"/>
        <item m="1" x="3"/>
        <item x="1"/>
        <item t="default"/>
      </items>
    </pivotField>
    <pivotField showAll="0"/>
    <pivotField showAll="0"/>
    <pivotField showAll="0"/>
    <pivotField dataField="1" numFmtId="1" showAll="0"/>
    <pivotField showAll="0"/>
    <pivotField dataField="1" numFmtId="1" showAll="0"/>
    <pivotField showAll="0"/>
    <pivotField dataField="1" showAll="0"/>
    <pivotField showAll="0"/>
    <pivotField dataField="1" showAll="0"/>
    <pivotField showAll="0"/>
    <pivotField dataField="1" showAll="0"/>
    <pivotField showAll="0"/>
    <pivotField dataField="1"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s>
  <rowFields count="1">
    <field x="0"/>
  </rowFields>
  <rowItems count="4">
    <i>
      <x/>
    </i>
    <i>
      <x v="1"/>
    </i>
    <i>
      <x v="3"/>
    </i>
    <i t="grand">
      <x/>
    </i>
  </rowItems>
  <colFields count="1">
    <field x="-2"/>
  </colFields>
  <colItems count="6">
    <i>
      <x/>
    </i>
    <i i="1">
      <x v="1"/>
    </i>
    <i i="2">
      <x v="2"/>
    </i>
    <i i="3">
      <x v="3"/>
    </i>
    <i i="4">
      <x v="4"/>
    </i>
    <i i="5">
      <x v="5"/>
    </i>
  </colItems>
  <dataFields count="6">
    <dataField name="Promedio de P1a" fld="4" subtotal="average" baseField="0" baseItem="1"/>
    <dataField name="Promedio de P1b" fld="6" subtotal="average" baseField="0" baseItem="1"/>
    <dataField name="Promedio de P1c" fld="8" subtotal="average" baseField="0" baseItem="1"/>
    <dataField name="Promedio de P1d" fld="10" subtotal="average" baseField="0" baseItem="1"/>
    <dataField name="Promedio de P1e" fld="12" subtotal="average" baseField="0" baseItem="1"/>
    <dataField name="Promedio de P1f" fld="14" subtotal="average" baseField="0" baseItem="1"/>
  </dataFields>
  <formats count="10">
    <format dxfId="79">
      <pivotArea outline="0" collapsedLevelsAreSubtotals="1" fieldPosition="0"/>
    </format>
    <format dxfId="78">
      <pivotArea outline="0" collapsedLevelsAreSubtotals="1" fieldPosition="0"/>
    </format>
    <format dxfId="77">
      <pivotArea outline="0" collapsedLevelsAreSubtotals="1" fieldPosition="0"/>
    </format>
    <format dxfId="76">
      <pivotArea outline="0" collapsedLevelsAreSubtotals="1" fieldPosition="0"/>
    </format>
    <format dxfId="75">
      <pivotArea outline="0" collapsedLevelsAreSubtotals="1" fieldPosition="0"/>
    </format>
    <format dxfId="74">
      <pivotArea outline="0" collapsedLevelsAreSubtotals="1" fieldPosition="0"/>
    </format>
    <format dxfId="73">
      <pivotArea outline="0" collapsedLevelsAreSubtotals="1" fieldPosition="0"/>
    </format>
    <format dxfId="72">
      <pivotArea outline="0" collapsedLevelsAreSubtotals="1" fieldPosition="0"/>
    </format>
    <format dxfId="71">
      <pivotArea outline="0" collapsedLevelsAreSubtotals="1" fieldPosition="0"/>
    </format>
    <format dxfId="70">
      <pivotArea outline="0" collapsedLevelsAreSubtotals="1" fieldPosition="0"/>
    </format>
  </formats>
  <chartFormats count="9">
    <chartFormat chart="0" format="2" series="1">
      <pivotArea type="data" outline="0" fieldPosition="0">
        <references count="1">
          <reference field="0" count="1" selected="0">
            <x v="0"/>
          </reference>
        </references>
      </pivotArea>
    </chartFormat>
    <chartFormat chart="0" format="3" series="1">
      <pivotArea type="data" outline="0" fieldPosition="0">
        <references count="1">
          <reference field="0" count="1" selected="0">
            <x v="1"/>
          </reference>
        </references>
      </pivotArea>
    </chartFormat>
    <chartFormat chart="0" format="4" series="1">
      <pivotArea type="data" outline="0" fieldPosition="0">
        <references count="1">
          <reference field="0" count="1" selected="0">
            <x v="3"/>
          </reference>
        </references>
      </pivotArea>
    </chartFormat>
    <chartFormat chart="0" format="7" series="1">
      <pivotArea type="data" outline="0" fieldPosition="0">
        <references count="1">
          <reference field="4294967294" count="1" selected="0">
            <x v="0"/>
          </reference>
        </references>
      </pivotArea>
    </chartFormat>
    <chartFormat chart="0" format="8" series="1">
      <pivotArea type="data" outline="0" fieldPosition="0">
        <references count="1">
          <reference field="4294967294" count="1" selected="0">
            <x v="1"/>
          </reference>
        </references>
      </pivotArea>
    </chartFormat>
    <chartFormat chart="0" format="9" series="1">
      <pivotArea type="data" outline="0" fieldPosition="0">
        <references count="1">
          <reference field="4294967294" count="1" selected="0">
            <x v="2"/>
          </reference>
        </references>
      </pivotArea>
    </chartFormat>
    <chartFormat chart="0" format="10" series="1">
      <pivotArea type="data" outline="0" fieldPosition="0">
        <references count="1">
          <reference field="4294967294" count="1" selected="0">
            <x v="3"/>
          </reference>
        </references>
      </pivotArea>
    </chartFormat>
    <chartFormat chart="0" format="11" series="1">
      <pivotArea type="data" outline="0" fieldPosition="0">
        <references count="1">
          <reference field="4294967294" count="1" selected="0">
            <x v="4"/>
          </reference>
        </references>
      </pivotArea>
    </chartFormat>
    <chartFormat chart="0" format="12" series="1">
      <pivotArea type="data" outline="0" fieldPosition="0">
        <references count="1">
          <reference field="4294967294" count="1" selected="0">
            <x v="5"/>
          </reference>
        </references>
      </pivotArea>
    </chartFormat>
  </chart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2.xml><?xml version="1.0" encoding="utf-8"?>
<pivotTableDefinition xmlns="http://schemas.openxmlformats.org/spreadsheetml/2006/main" xmlns:mc="http://schemas.openxmlformats.org/markup-compatibility/2006" xmlns:xr="http://schemas.microsoft.com/office/spreadsheetml/2014/revision" mc:Ignorable="xr" xr:uid="{00000000-0007-0000-0300-000000000000}" name="TablaDinámica3" cacheId="0" applyNumberFormats="0" applyBorderFormats="0" applyFontFormats="0" applyPatternFormats="0" applyAlignmentFormats="0" applyWidthHeightFormats="1" dataCaption="Valores" updatedVersion="6" minRefreshableVersion="3" useAutoFormatting="1" itemPrintTitles="1" createdVersion="6" indent="0" outline="1" outlineData="1" multipleFieldFilters="0" chartFormat="18">
  <location ref="A3:E7" firstHeaderRow="0" firstDataRow="1" firstDataCol="1"/>
  <pivotFields count="53">
    <pivotField axis="axisRow" showAll="0">
      <items count="5">
        <item x="2"/>
        <item x="0"/>
        <item h="1" m="1" x="3"/>
        <item x="1"/>
        <item t="default"/>
      </items>
    </pivotField>
    <pivotField showAll="0"/>
    <pivotField showAll="0"/>
    <pivotField showAll="0"/>
    <pivotField numFmtId="1" showAll="0"/>
    <pivotField showAll="0"/>
    <pivotField numFmtId="1" showAll="0"/>
    <pivotField showAll="0"/>
    <pivotField showAll="0"/>
    <pivotField showAll="0"/>
    <pivotField showAll="0"/>
    <pivotField showAll="0"/>
    <pivotField showAll="0"/>
    <pivotField showAll="0"/>
    <pivotField showAll="0"/>
    <pivotField showAll="0"/>
    <pivotField dataField="1" showAll="0"/>
    <pivotField showAll="0"/>
    <pivotField dataField="1" showAll="0"/>
    <pivotField showAll="0"/>
    <pivotField dataField="1" showAll="0"/>
    <pivotField showAll="0"/>
    <pivotField dataField="1"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s>
  <rowFields count="1">
    <field x="0"/>
  </rowFields>
  <rowItems count="4">
    <i>
      <x/>
    </i>
    <i>
      <x v="1"/>
    </i>
    <i>
      <x v="3"/>
    </i>
    <i t="grand">
      <x/>
    </i>
  </rowItems>
  <colFields count="1">
    <field x="-2"/>
  </colFields>
  <colItems count="4">
    <i>
      <x/>
    </i>
    <i i="1">
      <x v="1"/>
    </i>
    <i i="2">
      <x v="2"/>
    </i>
    <i i="3">
      <x v="3"/>
    </i>
  </colItems>
  <dataFields count="4">
    <dataField name="Generar Conciencia  en sector público" fld="16" subtotal="average" baseField="0" baseItem="1"/>
    <dataField name="Generar Conciencia  en sector privado" fld="18" subtotal="average" baseField="0" baseItem="1"/>
    <dataField name="Ejecutar actuaciones desde el sector público" fld="20" subtotal="average" baseField="0" baseItem="1"/>
    <dataField name="Ejecutar actuaciones desde el sector privado" fld="22" subtotal="average" baseField="0" baseItem="1"/>
  </dataFields>
  <formats count="10">
    <format dxfId="69">
      <pivotArea outline="0" collapsedLevelsAreSubtotals="1" fieldPosition="0"/>
    </format>
    <format dxfId="68">
      <pivotArea outline="0" collapsedLevelsAreSubtotals="1" fieldPosition="0"/>
    </format>
    <format dxfId="67">
      <pivotArea outline="0" collapsedLevelsAreSubtotals="1" fieldPosition="0"/>
    </format>
    <format dxfId="66">
      <pivotArea outline="0" collapsedLevelsAreSubtotals="1" fieldPosition="0"/>
    </format>
    <format dxfId="65">
      <pivotArea outline="0" collapsedLevelsAreSubtotals="1" fieldPosition="0"/>
    </format>
    <format dxfId="64">
      <pivotArea outline="0" collapsedLevelsAreSubtotals="1" fieldPosition="0"/>
    </format>
    <format dxfId="63">
      <pivotArea outline="0" collapsedLevelsAreSubtotals="1" fieldPosition="0"/>
    </format>
    <format dxfId="62">
      <pivotArea outline="0" collapsedLevelsAreSubtotals="1" fieldPosition="0"/>
    </format>
    <format dxfId="61">
      <pivotArea outline="0" collapsedLevelsAreSubtotals="1" fieldPosition="0"/>
    </format>
    <format dxfId="60">
      <pivotArea outline="0" collapsedLevelsAreSubtotals="1" fieldPosition="0"/>
    </format>
  </formats>
  <chartFormats count="4">
    <chartFormat chart="6" format="36" series="1">
      <pivotArea type="data" outline="0" fieldPosition="0">
        <references count="1">
          <reference field="4294967294" count="1" selected="0">
            <x v="0"/>
          </reference>
        </references>
      </pivotArea>
    </chartFormat>
    <chartFormat chart="6" format="37" series="1">
      <pivotArea type="data" outline="0" fieldPosition="0">
        <references count="1">
          <reference field="4294967294" count="1" selected="0">
            <x v="1"/>
          </reference>
        </references>
      </pivotArea>
    </chartFormat>
    <chartFormat chart="6" format="38" series="1">
      <pivotArea type="data" outline="0" fieldPosition="0">
        <references count="1">
          <reference field="4294967294" count="1" selected="0">
            <x v="2"/>
          </reference>
        </references>
      </pivotArea>
    </chartFormat>
    <chartFormat chart="6" format="39" series="1">
      <pivotArea type="data" outline="0" fieldPosition="0">
        <references count="1">
          <reference field="4294967294" count="1" selected="0">
            <x v="3"/>
          </reference>
        </references>
      </pivotArea>
    </chartFormat>
  </chart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3.xml><?xml version="1.0" encoding="utf-8"?>
<pivotTableDefinition xmlns="http://schemas.openxmlformats.org/spreadsheetml/2006/main" xmlns:mc="http://schemas.openxmlformats.org/markup-compatibility/2006" xmlns:xr="http://schemas.microsoft.com/office/spreadsheetml/2014/revision" mc:Ignorable="xr" xr:uid="{00000000-0007-0000-0400-000000000000}" name="TablaDinámica3" cacheId="0" applyNumberFormats="0" applyBorderFormats="0" applyFontFormats="0" applyPatternFormats="0" applyAlignmentFormats="0" applyWidthHeightFormats="1" dataCaption="Valores" updatedVersion="6" minRefreshableVersion="3" useAutoFormatting="1" itemPrintTitles="1" createdVersion="6" indent="0" outline="1" outlineData="1" multipleFieldFilters="0" chartFormat="24">
  <location ref="A3:C7" firstHeaderRow="0" firstDataRow="1" firstDataCol="1"/>
  <pivotFields count="53">
    <pivotField axis="axisRow" showAll="0">
      <items count="5">
        <item x="2"/>
        <item x="0"/>
        <item m="1" x="3"/>
        <item x="1"/>
        <item t="default"/>
      </items>
    </pivotField>
    <pivotField showAll="0"/>
    <pivotField showAll="0"/>
    <pivotField showAll="0"/>
    <pivotField numFmtId="1" showAll="0"/>
    <pivotField showAll="0"/>
    <pivotField numFmtId="1"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dataField="1" showAll="0"/>
    <pivotField showAll="0"/>
    <pivotField dataField="1"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s>
  <rowFields count="1">
    <field x="0"/>
  </rowFields>
  <rowItems count="4">
    <i>
      <x/>
    </i>
    <i>
      <x v="1"/>
    </i>
    <i>
      <x v="3"/>
    </i>
    <i t="grand">
      <x/>
    </i>
  </rowItems>
  <colFields count="1">
    <field x="-2"/>
  </colFields>
  <colItems count="2">
    <i>
      <x/>
    </i>
    <i i="1">
      <x v="1"/>
    </i>
  </colItems>
  <dataFields count="2">
    <dataField name="Percepcion sobre la actitud del sector público" fld="24" subtotal="average" baseField="0" baseItem="1"/>
    <dataField name="Percepcion sobre la actitud del sector privado" fld="26" subtotal="average" baseField="0" baseItem="1"/>
  </dataFields>
  <formats count="10">
    <format dxfId="59">
      <pivotArea outline="0" collapsedLevelsAreSubtotals="1" fieldPosition="0"/>
    </format>
    <format dxfId="58">
      <pivotArea outline="0" collapsedLevelsAreSubtotals="1" fieldPosition="0"/>
    </format>
    <format dxfId="57">
      <pivotArea outline="0" collapsedLevelsAreSubtotals="1" fieldPosition="0"/>
    </format>
    <format dxfId="56">
      <pivotArea outline="0" collapsedLevelsAreSubtotals="1" fieldPosition="0"/>
    </format>
    <format dxfId="55">
      <pivotArea outline="0" collapsedLevelsAreSubtotals="1" fieldPosition="0"/>
    </format>
    <format dxfId="54">
      <pivotArea outline="0" collapsedLevelsAreSubtotals="1" fieldPosition="0"/>
    </format>
    <format dxfId="53">
      <pivotArea outline="0" collapsedLevelsAreSubtotals="1" fieldPosition="0"/>
    </format>
    <format dxfId="52">
      <pivotArea outline="0" collapsedLevelsAreSubtotals="1" fieldPosition="0"/>
    </format>
    <format dxfId="51">
      <pivotArea outline="0" collapsedLevelsAreSubtotals="1" fieldPosition="0"/>
    </format>
    <format dxfId="50">
      <pivotArea outline="0" collapsedLevelsAreSubtotals="1" fieldPosition="0"/>
    </format>
  </formats>
  <chartFormats count="5">
    <chartFormat chart="0" format="2" series="1">
      <pivotArea type="data" outline="0" fieldPosition="0">
        <references count="1">
          <reference field="0" count="1" selected="0">
            <x v="0"/>
          </reference>
        </references>
      </pivotArea>
    </chartFormat>
    <chartFormat chart="0" format="3" series="1">
      <pivotArea type="data" outline="0" fieldPosition="0">
        <references count="1">
          <reference field="0" count="1" selected="0">
            <x v="1"/>
          </reference>
        </references>
      </pivotArea>
    </chartFormat>
    <chartFormat chart="0" format="4" series="1">
      <pivotArea type="data" outline="0" fieldPosition="0">
        <references count="1">
          <reference field="0" count="1" selected="0">
            <x v="3"/>
          </reference>
        </references>
      </pivotArea>
    </chartFormat>
    <chartFormat chart="13" format="33" series="1">
      <pivotArea type="data" outline="0" fieldPosition="0">
        <references count="1">
          <reference field="4294967294" count="1" selected="0">
            <x v="0"/>
          </reference>
        </references>
      </pivotArea>
    </chartFormat>
    <chartFormat chart="13" format="34" series="1">
      <pivotArea type="data" outline="0" fieldPosition="0">
        <references count="1">
          <reference field="4294967294" count="1" selected="0">
            <x v="1"/>
          </reference>
        </references>
      </pivotArea>
    </chartFormat>
  </chart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4.xml><?xml version="1.0" encoding="utf-8"?>
<pivotTableDefinition xmlns="http://schemas.openxmlformats.org/spreadsheetml/2006/main" xmlns:mc="http://schemas.openxmlformats.org/markup-compatibility/2006" xmlns:xr="http://schemas.microsoft.com/office/spreadsheetml/2014/revision" mc:Ignorable="xr" xr:uid="{00000000-0007-0000-0500-000001000000}" name="TablaDinámica5" cacheId="0" applyNumberFormats="0" applyBorderFormats="0" applyFontFormats="0" applyPatternFormats="0" applyAlignmentFormats="0" applyWidthHeightFormats="1" dataCaption="Valores" updatedVersion="6" minRefreshableVersion="3" showDrill="0" useAutoFormatting="1" rowGrandTotals="0" colGrandTotals="0" itemPrintTitles="1" createdVersion="6" indent="0" outline="1" outlineData="1" multipleFieldFilters="0" chartFormat="26">
  <location ref="D3:F7" firstHeaderRow="1" firstDataRow="2" firstDataCol="1"/>
  <pivotFields count="53">
    <pivotField axis="axisRow" showAll="0">
      <items count="5">
        <item x="2"/>
        <item x="0"/>
        <item m="1" x="3"/>
        <item x="1"/>
        <item t="default"/>
      </items>
    </pivotField>
    <pivotField showAll="0"/>
    <pivotField showAll="0"/>
    <pivotField showAll="0"/>
    <pivotField numFmtId="1" showAll="0"/>
    <pivotField showAll="0"/>
    <pivotField numFmtId="1"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axis="axisCol" dataField="1" showAll="0">
      <items count="3">
        <item x="0"/>
        <item x="1"/>
        <item t="default"/>
      </items>
    </pivotField>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s>
  <rowFields count="1">
    <field x="0"/>
  </rowFields>
  <rowItems count="3">
    <i>
      <x/>
    </i>
    <i>
      <x v="1"/>
    </i>
    <i>
      <x v="3"/>
    </i>
  </rowItems>
  <colFields count="1">
    <field x="30"/>
  </colFields>
  <colItems count="2">
    <i>
      <x/>
    </i>
    <i>
      <x v="1"/>
    </i>
  </colItems>
  <dataFields count="1">
    <dataField name="Cuenta de SECTOR PRIVADO DE GANDIA considera" fld="30" subtotal="count" baseField="0" baseItem="0"/>
  </dataFields>
  <formats count="10">
    <format dxfId="39">
      <pivotArea outline="0" collapsedLevelsAreSubtotals="1" fieldPosition="0"/>
    </format>
    <format dxfId="38">
      <pivotArea outline="0" collapsedLevelsAreSubtotals="1" fieldPosition="0"/>
    </format>
    <format dxfId="37">
      <pivotArea outline="0" collapsedLevelsAreSubtotals="1" fieldPosition="0"/>
    </format>
    <format dxfId="36">
      <pivotArea outline="0" collapsedLevelsAreSubtotals="1" fieldPosition="0"/>
    </format>
    <format dxfId="35">
      <pivotArea outline="0" collapsedLevelsAreSubtotals="1" fieldPosition="0"/>
    </format>
    <format dxfId="34">
      <pivotArea outline="0" collapsedLevelsAreSubtotals="1" fieldPosition="0"/>
    </format>
    <format dxfId="33">
      <pivotArea outline="0" collapsedLevelsAreSubtotals="1" fieldPosition="0"/>
    </format>
    <format dxfId="32">
      <pivotArea outline="0" collapsedLevelsAreSubtotals="1" fieldPosition="0"/>
    </format>
    <format dxfId="31">
      <pivotArea outline="0" collapsedLevelsAreSubtotals="1" fieldPosition="0"/>
    </format>
    <format dxfId="30">
      <pivotArea outline="0" collapsedLevelsAreSubtotals="1" fieldPosition="0"/>
    </format>
  </formats>
  <chartFormats count="5">
    <chartFormat chart="0" format="2" series="1">
      <pivotArea type="data" outline="0" fieldPosition="0">
        <references count="1">
          <reference field="0" count="1" selected="0">
            <x v="0"/>
          </reference>
        </references>
      </pivotArea>
    </chartFormat>
    <chartFormat chart="0" format="3" series="1">
      <pivotArea type="data" outline="0" fieldPosition="0">
        <references count="1">
          <reference field="0" count="1" selected="0">
            <x v="1"/>
          </reference>
        </references>
      </pivotArea>
    </chartFormat>
    <chartFormat chart="0" format="4" series="1">
      <pivotArea type="data" outline="0" fieldPosition="0">
        <references count="1">
          <reference field="0" count="1" selected="0">
            <x v="3"/>
          </reference>
        </references>
      </pivotArea>
    </chartFormat>
    <chartFormat chart="21" format="2" series="1">
      <pivotArea type="data" outline="0" fieldPosition="0">
        <references count="2">
          <reference field="4294967294" count="1" selected="0">
            <x v="0"/>
          </reference>
          <reference field="30" count="1" selected="0">
            <x v="0"/>
          </reference>
        </references>
      </pivotArea>
    </chartFormat>
    <chartFormat chart="21" format="3" series="1">
      <pivotArea type="data" outline="0" fieldPosition="0">
        <references count="2">
          <reference field="4294967294" count="1" selected="0">
            <x v="0"/>
          </reference>
          <reference field="30" count="1" selected="0">
            <x v="1"/>
          </reference>
        </references>
      </pivotArea>
    </chartFormat>
  </chart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5.xml><?xml version="1.0" encoding="utf-8"?>
<pivotTableDefinition xmlns="http://schemas.openxmlformats.org/spreadsheetml/2006/main" xmlns:mc="http://schemas.openxmlformats.org/markup-compatibility/2006" xmlns:xr="http://schemas.microsoft.com/office/spreadsheetml/2014/revision" mc:Ignorable="xr" xr:uid="{00000000-0007-0000-0500-000000000000}" name="TablaDinámica3" cacheId="0" applyNumberFormats="0" applyBorderFormats="0" applyFontFormats="0" applyPatternFormats="0" applyAlignmentFormats="0" applyWidthHeightFormats="1" dataCaption="Valores" updatedVersion="6" minRefreshableVersion="3" showDrill="0" useAutoFormatting="1" rowGrandTotals="0" colGrandTotals="0" itemPrintTitles="1" createdVersion="6" indent="0" outline="1" outlineData="1" multipleFieldFilters="0" chartFormat="29">
  <location ref="A3:B7" firstHeaderRow="1" firstDataRow="2" firstDataCol="1"/>
  <pivotFields count="53">
    <pivotField axis="axisRow" showAll="0">
      <items count="5">
        <item x="2"/>
        <item x="0"/>
        <item m="1" x="3"/>
        <item x="1"/>
        <item t="default"/>
      </items>
    </pivotField>
    <pivotField showAll="0"/>
    <pivotField showAll="0"/>
    <pivotField showAll="0"/>
    <pivotField numFmtId="1" showAll="0"/>
    <pivotField showAll="0"/>
    <pivotField numFmtId="1"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axis="axisCol" dataField="1" showAll="0">
      <items count="2">
        <item x="0"/>
        <item t="default"/>
      </items>
    </pivotField>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s>
  <rowFields count="1">
    <field x="0"/>
  </rowFields>
  <rowItems count="3">
    <i>
      <x/>
    </i>
    <i>
      <x v="1"/>
    </i>
    <i>
      <x v="3"/>
    </i>
  </rowItems>
  <colFields count="1">
    <field x="28"/>
  </colFields>
  <colItems count="1">
    <i>
      <x/>
    </i>
  </colItems>
  <dataFields count="1">
    <dataField name="Cuenta de SECTOR PÚBLICO DE GANDIA considera]" fld="28" subtotal="count" baseField="0" baseItem="0"/>
  </dataFields>
  <formats count="10">
    <format dxfId="49">
      <pivotArea outline="0" collapsedLevelsAreSubtotals="1" fieldPosition="0"/>
    </format>
    <format dxfId="48">
      <pivotArea outline="0" collapsedLevelsAreSubtotals="1" fieldPosition="0"/>
    </format>
    <format dxfId="47">
      <pivotArea outline="0" collapsedLevelsAreSubtotals="1" fieldPosition="0"/>
    </format>
    <format dxfId="46">
      <pivotArea outline="0" collapsedLevelsAreSubtotals="1" fieldPosition="0"/>
    </format>
    <format dxfId="45">
      <pivotArea outline="0" collapsedLevelsAreSubtotals="1" fieldPosition="0"/>
    </format>
    <format dxfId="44">
      <pivotArea outline="0" collapsedLevelsAreSubtotals="1" fieldPosition="0"/>
    </format>
    <format dxfId="43">
      <pivotArea outline="0" collapsedLevelsAreSubtotals="1" fieldPosition="0"/>
    </format>
    <format dxfId="42">
      <pivotArea outline="0" collapsedLevelsAreSubtotals="1" fieldPosition="0"/>
    </format>
    <format dxfId="41">
      <pivotArea outline="0" collapsedLevelsAreSubtotals="1" fieldPosition="0"/>
    </format>
    <format dxfId="40">
      <pivotArea outline="0" collapsedLevelsAreSubtotals="1" fieldPosition="0"/>
    </format>
  </formats>
  <chartFormats count="5">
    <chartFormat chart="0" format="2" series="1">
      <pivotArea type="data" outline="0" fieldPosition="0">
        <references count="1">
          <reference field="0" count="1" selected="0">
            <x v="0"/>
          </reference>
        </references>
      </pivotArea>
    </chartFormat>
    <chartFormat chart="0" format="3" series="1">
      <pivotArea type="data" outline="0" fieldPosition="0">
        <references count="1">
          <reference field="0" count="1" selected="0">
            <x v="1"/>
          </reference>
        </references>
      </pivotArea>
    </chartFormat>
    <chartFormat chart="0" format="4" series="1">
      <pivotArea type="data" outline="0" fieldPosition="0">
        <references count="1">
          <reference field="0" count="1" selected="0">
            <x v="3"/>
          </reference>
        </references>
      </pivotArea>
    </chartFormat>
    <chartFormat chart="20" format="0" series="1">
      <pivotArea type="data" outline="0" fieldPosition="0">
        <references count="2">
          <reference field="4294967294" count="1" selected="0">
            <x v="0"/>
          </reference>
          <reference field="28" count="1" selected="0">
            <x v="0"/>
          </reference>
        </references>
      </pivotArea>
    </chartFormat>
    <chartFormat chart="20" format="1" series="1">
      <pivotArea type="data" outline="0" fieldPosition="0">
        <references count="1">
          <reference field="4294967294" count="1" selected="0">
            <x v="0"/>
          </reference>
        </references>
      </pivotArea>
    </chartFormat>
  </chart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6.xml><?xml version="1.0" encoding="utf-8"?>
<pivotTableDefinition xmlns="http://schemas.openxmlformats.org/spreadsheetml/2006/main" xmlns:mc="http://schemas.openxmlformats.org/markup-compatibility/2006" xmlns:xr="http://schemas.microsoft.com/office/spreadsheetml/2014/revision" mc:Ignorable="xr" xr:uid="{00000000-0007-0000-0600-000000000000}" name="TablaDinámica3" cacheId="0" applyNumberFormats="0" applyBorderFormats="0" applyFontFormats="0" applyPatternFormats="0" applyAlignmentFormats="0" applyWidthHeightFormats="1" dataCaption="Valores" updatedVersion="6" minRefreshableVersion="3" useAutoFormatting="1" itemPrintTitles="1" createdVersion="6" indent="0" outline="1" outlineData="1" multipleFieldFilters="0" chartFormat="37">
  <location ref="A3:E7" firstHeaderRow="0" firstDataRow="1" firstDataCol="1"/>
  <pivotFields count="53">
    <pivotField axis="axisRow" showAll="0">
      <items count="5">
        <item x="2"/>
        <item x="0"/>
        <item m="1" x="3"/>
        <item x="1"/>
        <item t="default"/>
      </items>
    </pivotField>
    <pivotField showAll="0"/>
    <pivotField showAll="0"/>
    <pivotField showAll="0"/>
    <pivotField numFmtId="1" showAll="0"/>
    <pivotField showAll="0"/>
    <pivotField numFmtId="1"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dataField="1" showAll="0"/>
    <pivotField dataField="1" showAll="0"/>
    <pivotField dataField="1" showAll="0"/>
    <pivotField dataField="1"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s>
  <rowFields count="1">
    <field x="0"/>
  </rowFields>
  <rowItems count="4">
    <i>
      <x/>
    </i>
    <i>
      <x v="1"/>
    </i>
    <i>
      <x v="3"/>
    </i>
    <i t="grand">
      <x/>
    </i>
  </rowItems>
  <colFields count="1">
    <field x="-2"/>
  </colFields>
  <colItems count="4">
    <i>
      <x/>
    </i>
    <i i="1">
      <x v="1"/>
    </i>
    <i i="2">
      <x v="2"/>
    </i>
    <i i="3">
      <x v="3"/>
    </i>
  </colItems>
  <dataFields count="4">
    <dataField name="_Ayudas y subvenciones públicas a los establecimientos" fld="37" baseField="0" baseItem="0"/>
    <dataField name="_Incrementar las inspecciones informativas a establecimientos (sin sanciones)" fld="38" baseField="0" baseItem="0"/>
    <dataField name="_Incrementar las inspecciones y aplicar las sanciones a los establecimientos que incumplan la normativa " fld="39" baseField="0" baseItem="0"/>
    <dataField name="_Campañas de comunicación y sensibilización dirigidas a los establecimientos" fld="36" baseField="0" baseItem="0"/>
  </dataFields>
  <formats count="10">
    <format dxfId="29">
      <pivotArea outline="0" collapsedLevelsAreSubtotals="1" fieldPosition="0"/>
    </format>
    <format dxfId="28">
      <pivotArea outline="0" collapsedLevelsAreSubtotals="1" fieldPosition="0"/>
    </format>
    <format dxfId="27">
      <pivotArea outline="0" collapsedLevelsAreSubtotals="1" fieldPosition="0"/>
    </format>
    <format dxfId="26">
      <pivotArea outline="0" collapsedLevelsAreSubtotals="1" fieldPosition="0"/>
    </format>
    <format dxfId="25">
      <pivotArea outline="0" collapsedLevelsAreSubtotals="1" fieldPosition="0"/>
    </format>
    <format dxfId="24">
      <pivotArea outline="0" collapsedLevelsAreSubtotals="1" fieldPosition="0"/>
    </format>
    <format dxfId="23">
      <pivotArea outline="0" collapsedLevelsAreSubtotals="1" fieldPosition="0"/>
    </format>
    <format dxfId="22">
      <pivotArea outline="0" collapsedLevelsAreSubtotals="1" fieldPosition="0"/>
    </format>
    <format dxfId="21">
      <pivotArea outline="0" collapsedLevelsAreSubtotals="1" fieldPosition="0"/>
    </format>
    <format dxfId="20">
      <pivotArea outline="0" collapsedLevelsAreSubtotals="1" fieldPosition="0"/>
    </format>
  </formats>
  <chartFormats count="15">
    <chartFormat chart="0" format="2" series="1">
      <pivotArea type="data" outline="0" fieldPosition="0">
        <references count="1">
          <reference field="0" count="1" selected="0">
            <x v="0"/>
          </reference>
        </references>
      </pivotArea>
    </chartFormat>
    <chartFormat chart="0" format="3" series="1">
      <pivotArea type="data" outline="0" fieldPosition="0">
        <references count="1">
          <reference field="0" count="1" selected="0">
            <x v="1"/>
          </reference>
        </references>
      </pivotArea>
    </chartFormat>
    <chartFormat chart="0" format="4" series="1">
      <pivotArea type="data" outline="0" fieldPosition="0">
        <references count="1">
          <reference field="0" count="1" selected="0">
            <x v="3"/>
          </reference>
        </references>
      </pivotArea>
    </chartFormat>
    <chartFormat chart="20" format="52" series="1">
      <pivotArea type="data" outline="0" fieldPosition="0">
        <references count="1">
          <reference field="4294967294" count="1" selected="0">
            <x v="0"/>
          </reference>
        </references>
      </pivotArea>
    </chartFormat>
    <chartFormat chart="20" format="53" series="1">
      <pivotArea type="data" outline="0" fieldPosition="0">
        <references count="1">
          <reference field="4294967294" count="1" selected="0">
            <x v="1"/>
          </reference>
        </references>
      </pivotArea>
    </chartFormat>
    <chartFormat chart="20" format="54" series="1">
      <pivotArea type="data" outline="0" fieldPosition="0">
        <references count="1">
          <reference field="4294967294" count="1" selected="0">
            <x v="2"/>
          </reference>
        </references>
      </pivotArea>
    </chartFormat>
    <chartFormat chart="20" format="55" series="1">
      <pivotArea type="data" outline="0" fieldPosition="0">
        <references count="1">
          <reference field="4294967294" count="1" selected="0">
            <x v="3"/>
          </reference>
        </references>
      </pivotArea>
    </chartFormat>
    <chartFormat chart="31" format="56" series="1">
      <pivotArea type="data" outline="0" fieldPosition="0">
        <references count="1">
          <reference field="4294967294" count="1" selected="0">
            <x v="0"/>
          </reference>
        </references>
      </pivotArea>
    </chartFormat>
    <chartFormat chart="31" format="57" series="1">
      <pivotArea type="data" outline="0" fieldPosition="0">
        <references count="1">
          <reference field="4294967294" count="1" selected="0">
            <x v="1"/>
          </reference>
        </references>
      </pivotArea>
    </chartFormat>
    <chartFormat chart="31" format="58" series="1">
      <pivotArea type="data" outline="0" fieldPosition="0">
        <references count="1">
          <reference field="4294967294" count="1" selected="0">
            <x v="2"/>
          </reference>
        </references>
      </pivotArea>
    </chartFormat>
    <chartFormat chart="31" format="59" series="1">
      <pivotArea type="data" outline="0" fieldPosition="0">
        <references count="1">
          <reference field="4294967294" count="1" selected="0">
            <x v="3"/>
          </reference>
        </references>
      </pivotArea>
    </chartFormat>
    <chartFormat chart="32" format="60" series="1">
      <pivotArea type="data" outline="0" fieldPosition="0">
        <references count="1">
          <reference field="4294967294" count="1" selected="0">
            <x v="0"/>
          </reference>
        </references>
      </pivotArea>
    </chartFormat>
    <chartFormat chart="32" format="61" series="1">
      <pivotArea type="data" outline="0" fieldPosition="0">
        <references count="1">
          <reference field="4294967294" count="1" selected="0">
            <x v="1"/>
          </reference>
        </references>
      </pivotArea>
    </chartFormat>
    <chartFormat chart="32" format="62" series="1">
      <pivotArea type="data" outline="0" fieldPosition="0">
        <references count="1">
          <reference field="4294967294" count="1" selected="0">
            <x v="2"/>
          </reference>
        </references>
      </pivotArea>
    </chartFormat>
    <chartFormat chart="32" format="63" series="1">
      <pivotArea type="data" outline="0" fieldPosition="0">
        <references count="1">
          <reference field="4294967294" count="1" selected="0">
            <x v="3"/>
          </reference>
        </references>
      </pivotArea>
    </chartFormat>
  </chart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7.xml><?xml version="1.0" encoding="utf-8"?>
<pivotTableDefinition xmlns="http://schemas.openxmlformats.org/spreadsheetml/2006/main" xmlns:mc="http://schemas.openxmlformats.org/markup-compatibility/2006" xmlns:xr="http://schemas.microsoft.com/office/spreadsheetml/2014/revision" mc:Ignorable="xr" xr:uid="{00000000-0007-0000-0700-000000000000}" name="TablaDinámica3" cacheId="0" applyNumberFormats="0" applyBorderFormats="0" applyFontFormats="0" applyPatternFormats="0" applyAlignmentFormats="0" applyWidthHeightFormats="1" dataCaption="Valores" updatedVersion="6" minRefreshableVersion="3" useAutoFormatting="1" itemPrintTitles="1" createdVersion="6" indent="0" outline="1" outlineData="1" multipleFieldFilters="0" chartFormat="28">
  <location ref="A3:D7" firstHeaderRow="0" firstDataRow="1" firstDataCol="1"/>
  <pivotFields count="53">
    <pivotField axis="axisRow" showAll="0">
      <items count="5">
        <item x="2"/>
        <item x="0"/>
        <item m="1" x="3"/>
        <item x="1"/>
        <item t="default"/>
      </items>
    </pivotField>
    <pivotField showAll="0"/>
    <pivotField showAll="0"/>
    <pivotField showAll="0"/>
    <pivotField numFmtId="1" showAll="0"/>
    <pivotField showAll="0"/>
    <pivotField numFmtId="1"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dataField="1" showAll="0"/>
    <pivotField dataField="1" showAll="0"/>
    <pivotField dataField="1" showAll="0"/>
    <pivotField showAll="0"/>
    <pivotField showAll="0"/>
    <pivotField showAll="0"/>
    <pivotField showAll="0"/>
    <pivotField showAll="0"/>
    <pivotField showAll="0"/>
    <pivotField showAll="0"/>
    <pivotField showAll="0"/>
  </pivotFields>
  <rowFields count="1">
    <field x="0"/>
  </rowFields>
  <rowItems count="4">
    <i>
      <x/>
    </i>
    <i>
      <x v="1"/>
    </i>
    <i>
      <x v="3"/>
    </i>
    <i t="grand">
      <x/>
    </i>
  </rowItems>
  <colFields count="1">
    <field x="-2"/>
  </colFields>
  <colItems count="3">
    <i>
      <x/>
    </i>
    <i i="1">
      <x v="1"/>
    </i>
    <i i="2">
      <x v="2"/>
    </i>
  </colItems>
  <dataFields count="3">
    <dataField name="Suma de Sí" fld="42" baseField="0" baseItem="0"/>
    <dataField name="Suma de No" fld="43" baseField="0" baseItem="0"/>
    <dataField name="Suma de NS/NC" fld="44" baseField="0" baseItem="0"/>
  </dataFields>
  <formats count="10">
    <format dxfId="19">
      <pivotArea outline="0" collapsedLevelsAreSubtotals="1" fieldPosition="0"/>
    </format>
    <format dxfId="18">
      <pivotArea outline="0" collapsedLevelsAreSubtotals="1" fieldPosition="0"/>
    </format>
    <format dxfId="17">
      <pivotArea outline="0" collapsedLevelsAreSubtotals="1" fieldPosition="0"/>
    </format>
    <format dxfId="16">
      <pivotArea outline="0" collapsedLevelsAreSubtotals="1" fieldPosition="0"/>
    </format>
    <format dxfId="15">
      <pivotArea outline="0" collapsedLevelsAreSubtotals="1" fieldPosition="0"/>
    </format>
    <format dxfId="14">
      <pivotArea outline="0" collapsedLevelsAreSubtotals="1" fieldPosition="0"/>
    </format>
    <format dxfId="13">
      <pivotArea outline="0" collapsedLevelsAreSubtotals="1" fieldPosition="0"/>
    </format>
    <format dxfId="12">
      <pivotArea outline="0" collapsedLevelsAreSubtotals="1" fieldPosition="0"/>
    </format>
    <format dxfId="11">
      <pivotArea outline="0" collapsedLevelsAreSubtotals="1" fieldPosition="0"/>
    </format>
    <format dxfId="10">
      <pivotArea outline="0" collapsedLevelsAreSubtotals="1" fieldPosition="0"/>
    </format>
  </formats>
  <chartFormats count="6">
    <chartFormat chart="0" format="2" series="1">
      <pivotArea type="data" outline="0" fieldPosition="0">
        <references count="1">
          <reference field="0" count="1" selected="0">
            <x v="0"/>
          </reference>
        </references>
      </pivotArea>
    </chartFormat>
    <chartFormat chart="0" format="3" series="1">
      <pivotArea type="data" outline="0" fieldPosition="0">
        <references count="1">
          <reference field="0" count="1" selected="0">
            <x v="1"/>
          </reference>
        </references>
      </pivotArea>
    </chartFormat>
    <chartFormat chart="0" format="4" series="1">
      <pivotArea type="data" outline="0" fieldPosition="0">
        <references count="1">
          <reference field="0" count="1" selected="0">
            <x v="3"/>
          </reference>
        </references>
      </pivotArea>
    </chartFormat>
    <chartFormat chart="25" format="60" series="1">
      <pivotArea type="data" outline="0" fieldPosition="0">
        <references count="1">
          <reference field="4294967294" count="1" selected="0">
            <x v="0"/>
          </reference>
        </references>
      </pivotArea>
    </chartFormat>
    <chartFormat chart="25" format="61" series="1">
      <pivotArea type="data" outline="0" fieldPosition="0">
        <references count="1">
          <reference field="4294967294" count="1" selected="0">
            <x v="1"/>
          </reference>
        </references>
      </pivotArea>
    </chartFormat>
    <chartFormat chart="25" format="62" series="1">
      <pivotArea type="data" outline="0" fieldPosition="0">
        <references count="1">
          <reference field="4294967294" count="1" selected="0">
            <x v="2"/>
          </reference>
        </references>
      </pivotArea>
    </chartFormat>
  </chart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8.xml><?xml version="1.0" encoding="utf-8"?>
<pivotTableDefinition xmlns="http://schemas.openxmlformats.org/spreadsheetml/2006/main" xmlns:mc="http://schemas.openxmlformats.org/markup-compatibility/2006" xmlns:xr="http://schemas.microsoft.com/office/spreadsheetml/2014/revision" mc:Ignorable="xr" xr:uid="{00000000-0007-0000-0800-000000000000}" name="TablaDinámica3" cacheId="0" applyNumberFormats="0" applyBorderFormats="0" applyFontFormats="0" applyPatternFormats="0" applyAlignmentFormats="0" applyWidthHeightFormats="1" dataCaption="Valores" updatedVersion="6" minRefreshableVersion="3" useAutoFormatting="1" itemPrintTitles="1" createdVersion="6" indent="0" outline="1" outlineData="1" multipleFieldFilters="0" chartFormat="31">
  <location ref="A3:C7" firstHeaderRow="0" firstDataRow="1" firstDataCol="1"/>
  <pivotFields count="53">
    <pivotField axis="axisRow" showAll="0">
      <items count="5">
        <item x="2"/>
        <item x="0"/>
        <item m="1" x="3"/>
        <item x="1"/>
        <item t="default"/>
      </items>
    </pivotField>
    <pivotField showAll="0"/>
    <pivotField showAll="0"/>
    <pivotField showAll="0"/>
    <pivotField numFmtId="1" showAll="0"/>
    <pivotField showAll="0"/>
    <pivotField numFmtId="1"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dataField="1" showAll="0"/>
    <pivotField dataField="1" showAll="0"/>
    <pivotField showAll="0"/>
    <pivotField showAll="0"/>
  </pivotFields>
  <rowFields count="1">
    <field x="0"/>
  </rowFields>
  <rowItems count="4">
    <i>
      <x/>
    </i>
    <i>
      <x v="1"/>
    </i>
    <i>
      <x v="3"/>
    </i>
    <i t="grand">
      <x/>
    </i>
  </rowItems>
  <colFields count="1">
    <field x="-2"/>
  </colFields>
  <colItems count="2">
    <i>
      <x/>
    </i>
    <i i="1">
      <x v="1"/>
    </i>
  </colItems>
  <dataFields count="2">
    <dataField name="Suma de Sí existe liderazgo" fld="49" baseField="0" baseItem="0"/>
    <dataField name="Suma de No existe liderazgo" fld="50" baseField="0" baseItem="0"/>
  </dataFields>
  <formats count="10">
    <format dxfId="9">
      <pivotArea outline="0" collapsedLevelsAreSubtotals="1" fieldPosition="0"/>
    </format>
    <format dxfId="8">
      <pivotArea outline="0" collapsedLevelsAreSubtotals="1" fieldPosition="0"/>
    </format>
    <format dxfId="7">
      <pivotArea outline="0" collapsedLevelsAreSubtotals="1" fieldPosition="0"/>
    </format>
    <format dxfId="6">
      <pivotArea outline="0" collapsedLevelsAreSubtotals="1" fieldPosition="0"/>
    </format>
    <format dxfId="5">
      <pivotArea outline="0" collapsedLevelsAreSubtotals="1" fieldPosition="0"/>
    </format>
    <format dxfId="4">
      <pivotArea outline="0" collapsedLevelsAreSubtotals="1" fieldPosition="0"/>
    </format>
    <format dxfId="3">
      <pivotArea outline="0" collapsedLevelsAreSubtotals="1" fieldPosition="0"/>
    </format>
    <format dxfId="2">
      <pivotArea outline="0" collapsedLevelsAreSubtotals="1" fieldPosition="0"/>
    </format>
    <format dxfId="1">
      <pivotArea outline="0" collapsedLevelsAreSubtotals="1" fieldPosition="0"/>
    </format>
    <format dxfId="0">
      <pivotArea outline="0" collapsedLevelsAreSubtotals="1" fieldPosition="0"/>
    </format>
  </formats>
  <chartFormats count="5">
    <chartFormat chart="0" format="2" series="1">
      <pivotArea type="data" outline="0" fieldPosition="0">
        <references count="1">
          <reference field="0" count="1" selected="0">
            <x v="0"/>
          </reference>
        </references>
      </pivotArea>
    </chartFormat>
    <chartFormat chart="0" format="3" series="1">
      <pivotArea type="data" outline="0" fieldPosition="0">
        <references count="1">
          <reference field="0" count="1" selected="0">
            <x v="1"/>
          </reference>
        </references>
      </pivotArea>
    </chartFormat>
    <chartFormat chart="0" format="4" series="1">
      <pivotArea type="data" outline="0" fieldPosition="0">
        <references count="1">
          <reference field="0" count="1" selected="0">
            <x v="3"/>
          </reference>
        </references>
      </pivotArea>
    </chartFormat>
    <chartFormat chart="28" format="66" series="1">
      <pivotArea type="data" outline="0" fieldPosition="0">
        <references count="1">
          <reference field="4294967294" count="1" selected="0">
            <x v="0"/>
          </reference>
        </references>
      </pivotArea>
    </chartFormat>
    <chartFormat chart="28" format="67" series="1">
      <pivotArea type="data" outline="0" fieldPosition="0">
        <references count="1">
          <reference field="4294967294" count="1" selected="0">
            <x v="1"/>
          </reference>
        </references>
      </pivotArea>
    </chartFormat>
  </chart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queryTables/queryTable1.xml><?xml version="1.0" encoding="utf-8"?>
<queryTable xmlns="http://schemas.openxmlformats.org/spreadsheetml/2006/main" xmlns:mc="http://schemas.openxmlformats.org/markup-compatibility/2006" xmlns:xr16="http://schemas.microsoft.com/office/spreadsheetml/2017/revision16" mc:Ignorable="xr16" name="DatosExternos_1" connectionId="1" xr16:uid="{00000000-0016-0000-0000-000000000000}" autoFormatId="16" applyNumberFormats="0" applyBorderFormats="0" applyFontFormats="0" applyPatternFormats="0" applyAlignmentFormats="0" applyWidthHeightFormats="0">
  <queryTableRefresh nextId="60">
    <queryTableFields count="53">
      <queryTableField id="2" name="Column2" tableColumnId="2"/>
      <queryTableField id="3" name="Column3" tableColumnId="3"/>
      <queryTableField id="4" name="Column4" tableColumnId="4"/>
      <queryTableField id="5" name="Column5" tableColumnId="5"/>
      <queryTableField id="36" dataBound="0" tableColumnId="1"/>
      <queryTableField id="6" name="Column6" tableColumnId="6"/>
      <queryTableField id="37" dataBound="0" tableColumnId="24"/>
      <queryTableField id="7" name="Column7" tableColumnId="7"/>
      <queryTableField id="38" dataBound="0" tableColumnId="25"/>
      <queryTableField id="8" name="Column8" tableColumnId="8"/>
      <queryTableField id="40" dataBound="0" tableColumnId="27"/>
      <queryTableField id="9" name="Column9" tableColumnId="9"/>
      <queryTableField id="39" dataBound="0" tableColumnId="26"/>
      <queryTableField id="10" name="Column10" tableColumnId="10"/>
      <queryTableField id="41" dataBound="0" tableColumnId="36"/>
      <queryTableField id="11" name="Column11" tableColumnId="11"/>
      <queryTableField id="42" dataBound="0" tableColumnId="37"/>
      <queryTableField id="12" name="Column12" tableColumnId="12"/>
      <queryTableField id="43" dataBound="0" tableColumnId="42"/>
      <queryTableField id="13" name="Column13" tableColumnId="13"/>
      <queryTableField id="44" dataBound="0" tableColumnId="43"/>
      <queryTableField id="14" name="Column14" tableColumnId="14"/>
      <queryTableField id="45" dataBound="0" tableColumnId="44"/>
      <queryTableField id="15" name="Column15" tableColumnId="15"/>
      <queryTableField id="46" dataBound="0" tableColumnId="45"/>
      <queryTableField id="16" name="Column16" tableColumnId="16"/>
      <queryTableField id="47" dataBound="0" tableColumnId="46"/>
      <queryTableField id="17" name="Column17" tableColumnId="17"/>
      <queryTableField id="18" name="Column18" tableColumnId="18"/>
      <queryTableField id="49" dataBound="0" tableColumnId="47"/>
      <queryTableField id="19" name="Column19" tableColumnId="19"/>
      <queryTableField id="50" dataBound="0" tableColumnId="48"/>
      <queryTableField id="20" name="Column20" tableColumnId="20"/>
      <queryTableField id="21" name="Column21" tableColumnId="21"/>
      <queryTableField id="22" name="Column22" tableColumnId="22"/>
      <queryTableField id="23" name="Column23" tableColumnId="23"/>
      <queryTableField id="52" dataBound="0" tableColumnId="50"/>
      <queryTableField id="51" dataBound="0" tableColumnId="49"/>
      <queryTableField id="53" dataBound="0" tableColumnId="52"/>
      <queryTableField id="54" dataBound="0" tableColumnId="54"/>
      <queryTableField id="28" name="Column28" tableColumnId="28"/>
      <queryTableField id="29" name="Column29" tableColumnId="29"/>
      <queryTableField id="55" dataBound="0" tableColumnId="55"/>
      <queryTableField id="56" dataBound="0" tableColumnId="56"/>
      <queryTableField id="57" dataBound="0" tableColumnId="57"/>
      <queryTableField id="30" name="Column30" tableColumnId="30"/>
      <queryTableField id="31" name="Column31" tableColumnId="31"/>
      <queryTableField id="32" name="Column32" tableColumnId="32"/>
      <queryTableField id="33" name="Column33" tableColumnId="33"/>
      <queryTableField id="58" dataBound="0" tableColumnId="58"/>
      <queryTableField id="59" dataBound="0" tableColumnId="59"/>
      <queryTableField id="34" name="Column34" tableColumnId="34"/>
      <queryTableField id="35" name="Column35" tableColumnId="35"/>
    </queryTableFields>
    <queryTableDeletedFields count="5">
      <deletedField name="Column1"/>
      <deletedField name="Column24"/>
      <deletedField name="Column25"/>
      <deletedField name="Column26"/>
      <deletedField name="Column27"/>
    </queryTableDeletedFields>
  </queryTableRefresh>
</queryTable>
</file>

<file path=xl/tables/_rels/table1.xml.rels><?xml version="1.0" encoding="UTF-8" standalone="yes"?>
<Relationships xmlns="http://schemas.openxmlformats.org/package/2006/relationships"><Relationship Id="rId1" Type="http://schemas.openxmlformats.org/officeDocument/2006/relationships/queryTable" Target="../queryTables/queryTable1.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la_GANDIA_TURISMO_ACCESIBLE_xls" displayName="Tabla_GANDIA_TURISMO_ACCESIBLE_xls" ref="A2:BA12" tableType="queryTable" totalsRowShown="0" headerRowDxfId="134" dataDxfId="133">
  <autoFilter ref="A2:BA12" xr:uid="{00000000-0009-0000-0100-000001000000}"/>
  <tableColumns count="53">
    <tableColumn id="2" xr3:uid="{00000000-0010-0000-0000-000002000000}" uniqueName="2" name="Stakeholder" queryTableFieldId="2" dataDxfId="132"/>
    <tableColumn id="3" xr3:uid="{00000000-0010-0000-0000-000003000000}" uniqueName="3" name="Nombre y apellidos" queryTableFieldId="3" dataDxfId="131"/>
    <tableColumn id="4" xr3:uid="{00000000-0010-0000-0000-000004000000}" uniqueName="4" name="Cláusula sobre confidencialidad._x000a_" queryTableFieldId="4" dataDxfId="130"/>
    <tableColumn id="5" xr3:uid="{00000000-0010-0000-0000-000005000000}" uniqueName="5" name="Impor Campañas Sensibilización" queryTableFieldId="5" dataDxfId="129"/>
    <tableColumn id="1" xr3:uid="{00000000-0010-0000-0000-000001000000}" uniqueName="1" name="P1a" queryTableFieldId="36" dataDxfId="128"/>
    <tableColumn id="6" xr3:uid="{00000000-0010-0000-0000-000006000000}" uniqueName="6" name="Importancia guía de accesibilidad turística" queryTableFieldId="6" dataDxfId="127"/>
    <tableColumn id="24" xr3:uid="{00000000-0010-0000-0000-000018000000}" uniqueName="24" name="P1b" queryTableFieldId="37" dataDxfId="126"/>
    <tableColumn id="7" xr3:uid="{00000000-0010-0000-0000-000007000000}" uniqueName="7" name="Import Colaboración interdepartamental " queryTableFieldId="7" dataDxfId="125"/>
    <tableColumn id="25" xr3:uid="{00000000-0010-0000-0000-000019000000}" uniqueName="25" name="P1c" queryTableFieldId="38" dataDxfId="124"/>
    <tableColumn id="8" xr3:uid="{00000000-0010-0000-0000-000008000000}" uniqueName="8" name="Import Asesoramiento la mejora de la accesibilidad " queryTableFieldId="8" dataDxfId="123"/>
    <tableColumn id="27" xr3:uid="{00000000-0010-0000-0000-00001B000000}" uniqueName="27" name="P1d" queryTableFieldId="40" dataDxfId="122"/>
    <tableColumn id="9" xr3:uid="{00000000-0010-0000-0000-000009000000}" uniqueName="9" name="Import Dotación de servicios para la accesibilidad" queryTableFieldId="9" dataDxfId="121"/>
    <tableColumn id="26" xr3:uid="{00000000-0010-0000-0000-00001A000000}" uniqueName="26" name="P1e" queryTableFieldId="39" dataDxfId="120"/>
    <tableColumn id="10" xr3:uid="{00000000-0010-0000-0000-00000A000000}" uniqueName="10" name="Import mecanismos y herramientas participativo" queryTableFieldId="10" dataDxfId="119"/>
    <tableColumn id="36" xr3:uid="{00000000-0010-0000-0000-000024000000}" uniqueName="36" name="P1f" queryTableFieldId="41" dataDxfId="118"/>
    <tableColumn id="11" xr3:uid="{00000000-0010-0000-0000-00000B000000}" uniqueName="11" name="Import Generar conciencia sector publico" queryTableFieldId="11" dataDxfId="117"/>
    <tableColumn id="37" xr3:uid="{00000000-0010-0000-0000-000025000000}" uniqueName="37" name="Conciencia sector público" queryTableFieldId="42" dataDxfId="116"/>
    <tableColumn id="12" xr3:uid="{00000000-0010-0000-0000-00000C000000}" uniqueName="12" name="Import Generar conciencia en el sector privado " queryTableFieldId="12" dataDxfId="115"/>
    <tableColumn id="42" xr3:uid="{00000000-0010-0000-0000-00002A000000}" uniqueName="42" name="Conciencia sector privado" queryTableFieldId="43" dataDxfId="114"/>
    <tableColumn id="13" xr3:uid="{00000000-0010-0000-0000-00000D000000}" uniqueName="13" name="Facilidad desde el sector público, ejecutar actuaciones " queryTableFieldId="13" dataDxfId="113"/>
    <tableColumn id="43" xr3:uid="{00000000-0010-0000-0000-00002B000000}" uniqueName="43" name="Ejecutar actuaciones sector públio" queryTableFieldId="44" dataDxfId="112"/>
    <tableColumn id="14" xr3:uid="{00000000-0010-0000-0000-00000E000000}" uniqueName="14" name="Facilidad el sector privado, ejecutar actuaciones" queryTableFieldId="14" dataDxfId="111"/>
    <tableColumn id="44" xr3:uid="{00000000-0010-0000-0000-00002C000000}" uniqueName="44" name="Ejecutar actuaciones sector privado" queryTableFieldId="45" dataDxfId="110"/>
    <tableColumn id="15" xr3:uid="{00000000-0010-0000-0000-00000F000000}" uniqueName="15" name="Actitud del Sector público" queryTableFieldId="15" dataDxfId="109"/>
    <tableColumn id="45" xr3:uid="{00000000-0010-0000-0000-00002D000000}" uniqueName="45" name="Actitud sector público" queryTableFieldId="46" dataDxfId="108"/>
    <tableColumn id="16" xr3:uid="{00000000-0010-0000-0000-000010000000}" uniqueName="16" name="Actitud del Sector privado " queryTableFieldId="16" dataDxfId="107"/>
    <tableColumn id="46" xr3:uid="{00000000-0010-0000-0000-00002E000000}" uniqueName="46" name="Actitud sector privado" queryTableFieldId="47" dataDxfId="106"/>
    <tableColumn id="17" xr3:uid="{00000000-0010-0000-0000-000011000000}" uniqueName="17" name="Comentarios para aclarar valoración anterior." queryTableFieldId="17" dataDxfId="105"/>
    <tableColumn id="18" xr3:uid="{00000000-0010-0000-0000-000012000000}" uniqueName="18" name="SECTOR PÚBLICO DE GANDIA considera]" queryTableFieldId="18" dataDxfId="104"/>
    <tableColumn id="47" xr3:uid="{00000000-0010-0000-0000-00002F000000}" uniqueName="47" name="Sector Público" queryTableFieldId="49" dataDxfId="103"/>
    <tableColumn id="19" xr3:uid="{00000000-0010-0000-0000-000013000000}" uniqueName="19" name="SECTOR PRIVADO DE GANDIA considera" queryTableFieldId="19" dataDxfId="102"/>
    <tableColumn id="48" xr3:uid="{00000000-0010-0000-0000-000030000000}" uniqueName="48" name="Sector Privado" queryTableFieldId="50" dataDxfId="101"/>
    <tableColumn id="20" xr3:uid="{00000000-0010-0000-0000-000014000000}" uniqueName="20" name="En entorno natural  principales barreras " queryTableFieldId="20" dataDxfId="100"/>
    <tableColumn id="21" xr3:uid="{00000000-0010-0000-0000-000015000000}" uniqueName="21" name="En  playa de Gandia principales barreras " queryTableFieldId="21" dataDxfId="99"/>
    <tableColumn id="22" xr3:uid="{00000000-0010-0000-0000-000016000000}" uniqueName="22" name="Centro Histórico principales barreras" queryTableFieldId="22" dataDxfId="98"/>
    <tableColumn id="23" xr3:uid="{00000000-0010-0000-0000-000017000000}" uniqueName="23" name="accion más efectiva para accesibilidad establecimientos " queryTableFieldId="23" dataDxfId="97"/>
    <tableColumn id="50" xr3:uid="{00000000-0010-0000-0000-000032000000}" uniqueName="50" name="Campañas de comunicación y sensibilización dirigidas a los establecimientos" queryTableFieldId="52" dataDxfId="96"/>
    <tableColumn id="49" xr3:uid="{00000000-0010-0000-0000-000031000000}" uniqueName="49" name="Ayudas y subvenciones públicas a los establecimientos" queryTableFieldId="51" dataDxfId="95"/>
    <tableColumn id="52" xr3:uid="{00000000-0010-0000-0000-000034000000}" uniqueName="52" name="Incrementar las inspecciones informativas a establecimientos (sugiriendo mejoras e informando sobre normas que debe cumplir y plazos para hacerlo, sin sanciones)" queryTableFieldId="53" dataDxfId="94"/>
    <tableColumn id="54" xr3:uid="{00000000-0010-0000-0000-000036000000}" uniqueName="54" name="Incrementar las inspecciones y aplicar las sanciones que corresponde a los establecimientos que incumplan la normativa vigente." queryTableFieldId="54" dataDxfId="93"/>
    <tableColumn id="28" xr3:uid="{00000000-0010-0000-0000-00001C000000}" uniqueName="28" name="Si lo desea, puede indicar los motivos  por los que considera que dicha medida es la más efectiva. En caso de haber señalado “Otro tipo de acciones”, por favor, anótela aquí." queryTableFieldId="28" dataDxfId="92"/>
    <tableColumn id="29" xr3:uid="{00000000-0010-0000-0000-00001D000000}" uniqueName="29" name="¿Considera usted que hay empresas turísticas de Gandia que miden y comunican el impacto social de sus inversiones en la mejora de la accesibilidad de los establecimientos?" queryTableFieldId="29" dataDxfId="91"/>
    <tableColumn id="55" xr3:uid="{00000000-0010-0000-0000-000037000000}" uniqueName="55" name="Sí" queryTableFieldId="55" dataDxfId="90"/>
    <tableColumn id="56" xr3:uid="{00000000-0010-0000-0000-000038000000}" uniqueName="56" name="No" queryTableFieldId="56" dataDxfId="89"/>
    <tableColumn id="57" xr3:uid="{00000000-0010-0000-0000-000039000000}" uniqueName="57" name="NS/NC" queryTableFieldId="57" dataDxfId="88"/>
    <tableColumn id="30" xr3:uid="{00000000-0010-0000-0000-00001E000000}" uniqueName="30" name="En caso afirmativo, indique  qué empresas o tipo de empresas percibe usted que miden y comunican dicho impacto social." queryTableFieldId="30" dataDxfId="87"/>
    <tableColumn id="31" xr3:uid="{00000000-0010-0000-0000-00001F000000}" uniqueName="31" name="¿Y considera usted que desde el sector público de Gandia se mide y comunica el impacto social de inversiones publicas en mejora de la accesibilidad?" queryTableFieldId="31" dataDxfId="86"/>
    <tableColumn id="32" xr3:uid="{00000000-0010-0000-0000-000020000000}" uniqueName="32" name="A continuación, puede explicar por qué percibe usted que desde el sector público se actúa así (tanto en caso afirmativo como negativo). " queryTableFieldId="32" dataDxfId="85"/>
    <tableColumn id="33" xr3:uid="{00000000-0010-0000-0000-000021000000}" uniqueName="33" name="¿Cree que existe en Gandia un liderazgo claro que impulse los planes de mejora de la accesibilidad?" queryTableFieldId="33" dataDxfId="84"/>
    <tableColumn id="58" xr3:uid="{00000000-0010-0000-0000-00003A000000}" uniqueName="58" name="Sí existe liderazgo" queryTableFieldId="58" dataDxfId="83"/>
    <tableColumn id="59" xr3:uid="{00000000-0010-0000-0000-00003B000000}" uniqueName="59" name="No existe liderazgo" queryTableFieldId="59" dataDxfId="82"/>
    <tableColumn id="34" xr3:uid="{00000000-0010-0000-0000-000022000000}" uniqueName="34" name="¿Quién tiene este liderazgo? O bien,  si no existe dicho liderazgo, ¿quién cree usted que debería liderar los planes de mejora de la accesibilidad?" queryTableFieldId="34" dataDxfId="81"/>
    <tableColumn id="35" xr3:uid="{00000000-0010-0000-0000-000023000000}" uniqueName="35" name="Para finalizar, puede añadir aquí cualquier sugerencia o idea que considere relevante para este estudio. Muchas gracias, de nuevo, por su colaboración." queryTableFieldId="35" dataDxfId="80"/>
  </tableColumns>
  <tableStyleInfo name="TableStyleMedium7"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ivotTable" Target="../pivotTables/pivotTable1.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ivotTable" Target="../pivotTables/pivotTable2.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ivotTable" Target="../pivotTables/pivotTable3.xml"/></Relationships>
</file>

<file path=xl/worksheets/_rels/sheet6.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pivotTable" Target="../pivotTables/pivotTable5.xml"/><Relationship Id="rId1" Type="http://schemas.openxmlformats.org/officeDocument/2006/relationships/pivotTable" Target="../pivotTables/pivotTable4.xml"/></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ivotTable" Target="../pivotTables/pivotTable6.xm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ivotTable" Target="../pivotTables/pivotTable7.xml"/></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ivotTable" Target="../pivotTables/pivotTable8.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A14"/>
  <sheetViews>
    <sheetView tabSelected="1" zoomScale="36" workbookViewId="0">
      <selection activeCell="AK12" sqref="AK12:AL12"/>
    </sheetView>
  </sheetViews>
  <sheetFormatPr baseColWidth="10" defaultColWidth="11.453125" defaultRowHeight="14.5" x14ac:dyDescent="0.35"/>
  <cols>
    <col min="1" max="1" width="17.54296875" style="1" customWidth="1"/>
    <col min="2" max="2" width="29" style="1" bestFit="1" customWidth="1"/>
    <col min="3" max="3" width="24" style="1" customWidth="1"/>
    <col min="4" max="4" width="14.1796875" style="1" customWidth="1"/>
    <col min="5" max="5" width="10.26953125" style="4" customWidth="1"/>
    <col min="6" max="6" width="12.7265625" style="1" customWidth="1"/>
    <col min="7" max="7" width="11.1796875" style="4" customWidth="1"/>
    <col min="8" max="8" width="15.453125" style="1" customWidth="1"/>
    <col min="9" max="9" width="13" style="1" customWidth="1"/>
    <col min="10" max="10" width="17.7265625" style="1" customWidth="1"/>
    <col min="11" max="12" width="13.453125" style="1" customWidth="1"/>
    <col min="13" max="13" width="15" style="1" customWidth="1"/>
    <col min="14" max="14" width="17.1796875" style="1" customWidth="1"/>
    <col min="15" max="15" width="7.26953125" style="1" customWidth="1"/>
    <col min="16" max="17" width="19.1796875" style="1" customWidth="1"/>
    <col min="18" max="24" width="16.81640625" style="1" customWidth="1"/>
    <col min="25" max="25" width="12.54296875" style="1" customWidth="1"/>
    <col min="26" max="26" width="12.81640625" style="1" customWidth="1"/>
    <col min="27" max="27" width="12.54296875" style="1" customWidth="1"/>
    <col min="28" max="28" width="40.26953125" style="1" customWidth="1"/>
    <col min="29" max="29" width="13.81640625" style="1" customWidth="1"/>
    <col min="30" max="30" width="9" style="1" customWidth="1"/>
    <col min="31" max="31" width="13.7265625" style="1" customWidth="1"/>
    <col min="32" max="32" width="13" style="1" customWidth="1"/>
    <col min="33" max="36" width="80.7265625" style="1" bestFit="1" customWidth="1"/>
    <col min="37" max="37" width="18.81640625" style="1" customWidth="1"/>
    <col min="38" max="38" width="15" style="1" customWidth="1"/>
    <col min="39" max="40" width="19.1796875" style="1" customWidth="1"/>
    <col min="41" max="41" width="80.7265625" style="1" bestFit="1" customWidth="1"/>
    <col min="42" max="44" width="14.1796875" style="1" customWidth="1"/>
    <col min="45" max="45" width="14.453125" style="1" customWidth="1"/>
    <col min="46" max="16384" width="11.453125" style="1"/>
  </cols>
  <sheetData>
    <row r="1" spans="1:53" ht="28.5" customHeight="1" x14ac:dyDescent="0.35">
      <c r="A1" s="12"/>
      <c r="B1" s="12"/>
      <c r="C1" s="11"/>
      <c r="D1" s="46" t="s">
        <v>165</v>
      </c>
      <c r="E1" s="46"/>
      <c r="F1" s="46"/>
      <c r="G1" s="46"/>
      <c r="H1" s="46"/>
      <c r="I1" s="46"/>
      <c r="J1" s="46"/>
      <c r="K1" s="46"/>
      <c r="L1" s="46"/>
      <c r="M1" s="46"/>
      <c r="N1" s="46"/>
      <c r="O1" s="46"/>
      <c r="P1" s="45" t="s">
        <v>167</v>
      </c>
      <c r="Q1" s="45"/>
      <c r="R1" s="45"/>
      <c r="S1" s="45"/>
      <c r="T1" s="45"/>
      <c r="U1" s="45"/>
      <c r="V1" s="45"/>
      <c r="W1" s="45"/>
      <c r="X1" s="47" t="s">
        <v>168</v>
      </c>
      <c r="Y1" s="47"/>
      <c r="Z1" s="47"/>
      <c r="AA1" s="47"/>
      <c r="AB1" s="15" t="s">
        <v>169</v>
      </c>
      <c r="AC1" s="48" t="s">
        <v>170</v>
      </c>
      <c r="AD1" s="48"/>
      <c r="AE1" s="48"/>
      <c r="AF1" s="48"/>
      <c r="AG1" s="49" t="s">
        <v>171</v>
      </c>
      <c r="AH1" s="49"/>
      <c r="AI1" s="49"/>
      <c r="AJ1" s="50" t="s">
        <v>172</v>
      </c>
      <c r="AK1" s="50"/>
      <c r="AL1" s="50"/>
      <c r="AM1" s="50"/>
      <c r="AN1" s="50"/>
      <c r="AO1" s="16" t="s">
        <v>2</v>
      </c>
      <c r="AP1" s="42" t="s">
        <v>3</v>
      </c>
      <c r="AQ1" s="42"/>
      <c r="AR1" s="42"/>
      <c r="AS1" s="42"/>
      <c r="AT1" s="43" t="s">
        <v>5</v>
      </c>
      <c r="AU1" s="43"/>
      <c r="AV1" s="43"/>
      <c r="AW1" s="44" t="s">
        <v>7</v>
      </c>
      <c r="AX1" s="44"/>
      <c r="AY1" s="44"/>
      <c r="AZ1" s="45" t="s">
        <v>8</v>
      </c>
      <c r="BA1" s="45"/>
    </row>
    <row r="2" spans="1:53" s="35" customFormat="1" ht="45" customHeight="1" x14ac:dyDescent="0.35">
      <c r="A2" s="17" t="s">
        <v>108</v>
      </c>
      <c r="B2" s="17" t="s">
        <v>1</v>
      </c>
      <c r="C2" s="18" t="s">
        <v>133</v>
      </c>
      <c r="D2" s="19" t="s">
        <v>112</v>
      </c>
      <c r="E2" s="19" t="s">
        <v>136</v>
      </c>
      <c r="F2" s="19" t="s">
        <v>113</v>
      </c>
      <c r="G2" s="19" t="s">
        <v>138</v>
      </c>
      <c r="H2" s="19" t="s">
        <v>115</v>
      </c>
      <c r="I2" s="19" t="s">
        <v>137</v>
      </c>
      <c r="J2" s="19" t="s">
        <v>116</v>
      </c>
      <c r="K2" s="19" t="s">
        <v>139</v>
      </c>
      <c r="L2" s="19" t="s">
        <v>117</v>
      </c>
      <c r="M2" s="19" t="s">
        <v>140</v>
      </c>
      <c r="N2" s="19" t="s">
        <v>118</v>
      </c>
      <c r="O2" s="19" t="s">
        <v>141</v>
      </c>
      <c r="P2" s="20" t="s">
        <v>119</v>
      </c>
      <c r="Q2" s="21" t="s">
        <v>148</v>
      </c>
      <c r="R2" s="21" t="s">
        <v>120</v>
      </c>
      <c r="S2" s="21" t="s">
        <v>149</v>
      </c>
      <c r="T2" s="21" t="s">
        <v>121</v>
      </c>
      <c r="U2" s="21" t="s">
        <v>150</v>
      </c>
      <c r="V2" s="21" t="s">
        <v>114</v>
      </c>
      <c r="W2" s="21" t="s">
        <v>151</v>
      </c>
      <c r="X2" s="22" t="s">
        <v>152</v>
      </c>
      <c r="Y2" s="23" t="s">
        <v>154</v>
      </c>
      <c r="Z2" s="23" t="s">
        <v>153</v>
      </c>
      <c r="AA2" s="23" t="s">
        <v>155</v>
      </c>
      <c r="AB2" s="24" t="s">
        <v>122</v>
      </c>
      <c r="AC2" s="25" t="s">
        <v>123</v>
      </c>
      <c r="AD2" s="26" t="s">
        <v>156</v>
      </c>
      <c r="AE2" s="26" t="s">
        <v>124</v>
      </c>
      <c r="AF2" s="26" t="s">
        <v>157</v>
      </c>
      <c r="AG2" s="27" t="s">
        <v>126</v>
      </c>
      <c r="AH2" s="28" t="s">
        <v>125</v>
      </c>
      <c r="AI2" s="28" t="s">
        <v>127</v>
      </c>
      <c r="AJ2" s="20" t="s">
        <v>128</v>
      </c>
      <c r="AK2" s="21" t="s">
        <v>129</v>
      </c>
      <c r="AL2" s="20" t="s">
        <v>130</v>
      </c>
      <c r="AM2" s="20" t="s">
        <v>132</v>
      </c>
      <c r="AN2" s="20" t="s">
        <v>131</v>
      </c>
      <c r="AO2" s="29" t="s">
        <v>2</v>
      </c>
      <c r="AP2" s="30" t="s">
        <v>3</v>
      </c>
      <c r="AQ2" s="31" t="s">
        <v>28</v>
      </c>
      <c r="AR2" s="31" t="s">
        <v>40</v>
      </c>
      <c r="AS2" s="32" t="s">
        <v>24</v>
      </c>
      <c r="AT2" s="33" t="s">
        <v>4</v>
      </c>
      <c r="AU2" s="33" t="s">
        <v>5</v>
      </c>
      <c r="AV2" s="33" t="s">
        <v>6</v>
      </c>
      <c r="AW2" s="22" t="s">
        <v>7</v>
      </c>
      <c r="AX2" s="23" t="s">
        <v>161</v>
      </c>
      <c r="AY2" s="34" t="s">
        <v>162</v>
      </c>
      <c r="AZ2" s="21" t="s">
        <v>8</v>
      </c>
      <c r="BA2" s="21" t="s">
        <v>9</v>
      </c>
    </row>
    <row r="3" spans="1:53" ht="87" customHeight="1" x14ac:dyDescent="0.35">
      <c r="A3" s="6" t="s">
        <v>109</v>
      </c>
      <c r="B3" s="13" t="s">
        <v>166</v>
      </c>
      <c r="C3" s="7" t="s">
        <v>10</v>
      </c>
      <c r="D3" s="6" t="s">
        <v>11</v>
      </c>
      <c r="E3" s="8">
        <v>5</v>
      </c>
      <c r="F3" s="6" t="s">
        <v>11</v>
      </c>
      <c r="G3" s="8">
        <v>5</v>
      </c>
      <c r="H3" s="6" t="s">
        <v>11</v>
      </c>
      <c r="I3" s="6">
        <v>5</v>
      </c>
      <c r="J3" s="6" t="s">
        <v>11</v>
      </c>
      <c r="K3" s="6">
        <v>5</v>
      </c>
      <c r="L3" s="6" t="s">
        <v>11</v>
      </c>
      <c r="M3" s="6">
        <v>5</v>
      </c>
      <c r="N3" s="6" t="s">
        <v>11</v>
      </c>
      <c r="O3" s="6">
        <v>5</v>
      </c>
      <c r="P3" s="9" t="s">
        <v>12</v>
      </c>
      <c r="Q3" s="6">
        <v>4</v>
      </c>
      <c r="R3" s="6" t="s">
        <v>13</v>
      </c>
      <c r="S3" s="6">
        <v>2</v>
      </c>
      <c r="T3" s="6" t="s">
        <v>14</v>
      </c>
      <c r="U3" s="6">
        <v>5</v>
      </c>
      <c r="V3" s="6" t="s">
        <v>13</v>
      </c>
      <c r="W3" s="6">
        <v>2</v>
      </c>
      <c r="X3" s="9" t="s">
        <v>15</v>
      </c>
      <c r="Y3" s="6">
        <v>4</v>
      </c>
      <c r="Z3" s="6" t="s">
        <v>16</v>
      </c>
      <c r="AA3" s="6">
        <v>3</v>
      </c>
      <c r="AB3" s="9" t="s">
        <v>17</v>
      </c>
      <c r="AC3" s="9" t="s">
        <v>18</v>
      </c>
      <c r="AD3" s="6">
        <v>2</v>
      </c>
      <c r="AE3" s="6" t="s">
        <v>19</v>
      </c>
      <c r="AF3" s="6">
        <v>1</v>
      </c>
      <c r="AG3" s="9" t="s">
        <v>20</v>
      </c>
      <c r="AH3" s="6" t="s">
        <v>21</v>
      </c>
      <c r="AI3" s="6" t="s">
        <v>22</v>
      </c>
      <c r="AJ3" s="9" t="s">
        <v>132</v>
      </c>
      <c r="AK3" s="6">
        <v>0</v>
      </c>
      <c r="AL3" s="6">
        <v>0</v>
      </c>
      <c r="AM3" s="6">
        <v>1</v>
      </c>
      <c r="AN3" s="6">
        <v>0</v>
      </c>
      <c r="AO3" s="9" t="s">
        <v>23</v>
      </c>
      <c r="AP3" s="9" t="s">
        <v>24</v>
      </c>
      <c r="AQ3" s="6">
        <v>0</v>
      </c>
      <c r="AR3" s="6">
        <v>0</v>
      </c>
      <c r="AS3" s="10">
        <v>1</v>
      </c>
      <c r="AT3" s="6" t="s">
        <v>25</v>
      </c>
      <c r="AU3" s="6" t="s">
        <v>26</v>
      </c>
      <c r="AV3" s="6" t="s">
        <v>27</v>
      </c>
      <c r="AW3" s="9" t="s">
        <v>28</v>
      </c>
      <c r="AX3" s="6">
        <v>1</v>
      </c>
      <c r="AY3" s="10"/>
      <c r="AZ3" s="6" t="s">
        <v>29</v>
      </c>
      <c r="BA3" s="6" t="s">
        <v>30</v>
      </c>
    </row>
    <row r="4" spans="1:53" ht="55" customHeight="1" x14ac:dyDescent="0.35">
      <c r="A4" s="6" t="s">
        <v>110</v>
      </c>
      <c r="B4" s="6" t="s">
        <v>31</v>
      </c>
      <c r="C4" s="6" t="s">
        <v>32</v>
      </c>
      <c r="D4" s="6" t="s">
        <v>11</v>
      </c>
      <c r="E4" s="8">
        <v>5</v>
      </c>
      <c r="F4" s="6" t="s">
        <v>11</v>
      </c>
      <c r="G4" s="8">
        <v>5</v>
      </c>
      <c r="H4" s="6" t="s">
        <v>11</v>
      </c>
      <c r="I4" s="6">
        <v>5</v>
      </c>
      <c r="J4" s="6" t="s">
        <v>11</v>
      </c>
      <c r="K4" s="6">
        <v>5</v>
      </c>
      <c r="L4" s="6" t="s">
        <v>11</v>
      </c>
      <c r="M4" s="6">
        <v>5</v>
      </c>
      <c r="N4" s="6" t="s">
        <v>11</v>
      </c>
      <c r="O4" s="6">
        <v>5</v>
      </c>
      <c r="P4" s="9" t="s">
        <v>14</v>
      </c>
      <c r="Q4" s="6">
        <v>5</v>
      </c>
      <c r="R4" s="6" t="s">
        <v>12</v>
      </c>
      <c r="S4" s="6">
        <v>3</v>
      </c>
      <c r="T4" s="6" t="s">
        <v>33</v>
      </c>
      <c r="U4" s="6">
        <v>3</v>
      </c>
      <c r="V4" s="6" t="s">
        <v>33</v>
      </c>
      <c r="W4" s="6">
        <v>3</v>
      </c>
      <c r="X4" s="9" t="s">
        <v>34</v>
      </c>
      <c r="Y4" s="6">
        <v>5</v>
      </c>
      <c r="Z4" s="6" t="s">
        <v>34</v>
      </c>
      <c r="AA4" s="6">
        <v>5</v>
      </c>
      <c r="AB4" s="9" t="s">
        <v>35</v>
      </c>
      <c r="AC4" s="9" t="s">
        <v>18</v>
      </c>
      <c r="AD4" s="6">
        <v>2</v>
      </c>
      <c r="AE4" s="6" t="s">
        <v>18</v>
      </c>
      <c r="AF4" s="6">
        <v>2</v>
      </c>
      <c r="AG4" s="9" t="s">
        <v>36</v>
      </c>
      <c r="AH4" s="6" t="s">
        <v>37</v>
      </c>
      <c r="AI4" s="6" t="s">
        <v>37</v>
      </c>
      <c r="AJ4" s="9" t="s">
        <v>130</v>
      </c>
      <c r="AK4" s="6">
        <v>0</v>
      </c>
      <c r="AL4" s="6">
        <v>1</v>
      </c>
      <c r="AM4" s="6">
        <v>0</v>
      </c>
      <c r="AN4" s="6">
        <v>0</v>
      </c>
      <c r="AO4" s="9" t="s">
        <v>38</v>
      </c>
      <c r="AP4" s="9" t="s">
        <v>24</v>
      </c>
      <c r="AQ4" s="6">
        <v>0</v>
      </c>
      <c r="AR4" s="6">
        <v>0</v>
      </c>
      <c r="AS4" s="10">
        <v>1</v>
      </c>
      <c r="AT4" s="6" t="s">
        <v>39</v>
      </c>
      <c r="AU4" s="6" t="s">
        <v>40</v>
      </c>
      <c r="AV4" s="6" t="s">
        <v>41</v>
      </c>
      <c r="AW4" s="9" t="s">
        <v>28</v>
      </c>
      <c r="AX4" s="6">
        <v>1</v>
      </c>
      <c r="AY4" s="10"/>
      <c r="AZ4" s="6" t="s">
        <v>42</v>
      </c>
      <c r="BA4" s="6" t="s">
        <v>43</v>
      </c>
    </row>
    <row r="5" spans="1:53" ht="76.5" customHeight="1" x14ac:dyDescent="0.35">
      <c r="A5" s="6" t="s">
        <v>109</v>
      </c>
      <c r="B5" s="13" t="s">
        <v>166</v>
      </c>
      <c r="C5" s="14" t="s">
        <v>10</v>
      </c>
      <c r="D5" s="6" t="s">
        <v>11</v>
      </c>
      <c r="E5" s="8">
        <v>5</v>
      </c>
      <c r="F5" s="6" t="s">
        <v>11</v>
      </c>
      <c r="G5" s="8">
        <v>5</v>
      </c>
      <c r="H5" s="6" t="s">
        <v>11</v>
      </c>
      <c r="I5" s="6">
        <v>5</v>
      </c>
      <c r="J5" s="6" t="s">
        <v>11</v>
      </c>
      <c r="K5" s="6">
        <v>5</v>
      </c>
      <c r="L5" s="6" t="s">
        <v>11</v>
      </c>
      <c r="M5" s="6">
        <v>5</v>
      </c>
      <c r="N5" s="6" t="s">
        <v>11</v>
      </c>
      <c r="O5" s="6">
        <v>5</v>
      </c>
      <c r="P5" s="9" t="s">
        <v>12</v>
      </c>
      <c r="Q5" s="6">
        <v>4</v>
      </c>
      <c r="R5" s="6" t="s">
        <v>12</v>
      </c>
      <c r="S5" s="6">
        <v>3</v>
      </c>
      <c r="T5" s="6" t="s">
        <v>12</v>
      </c>
      <c r="U5" s="6">
        <v>4</v>
      </c>
      <c r="V5" s="6" t="s">
        <v>12</v>
      </c>
      <c r="W5" s="6">
        <v>4</v>
      </c>
      <c r="X5" s="9" t="s">
        <v>15</v>
      </c>
      <c r="Y5" s="6">
        <v>4</v>
      </c>
      <c r="Z5" s="6" t="s">
        <v>15</v>
      </c>
      <c r="AA5" s="6">
        <v>4</v>
      </c>
      <c r="AB5" s="9" t="s">
        <v>44</v>
      </c>
      <c r="AC5" s="9" t="s">
        <v>18</v>
      </c>
      <c r="AD5" s="6">
        <v>2</v>
      </c>
      <c r="AE5" s="6" t="s">
        <v>18</v>
      </c>
      <c r="AF5" s="6">
        <v>2</v>
      </c>
      <c r="AG5" s="9" t="s">
        <v>45</v>
      </c>
      <c r="AH5" s="6" t="s">
        <v>46</v>
      </c>
      <c r="AI5" s="6" t="s">
        <v>47</v>
      </c>
      <c r="AJ5" s="9" t="s">
        <v>130</v>
      </c>
      <c r="AK5" s="6">
        <v>0</v>
      </c>
      <c r="AL5" s="6">
        <v>1</v>
      </c>
      <c r="AM5" s="6">
        <v>0</v>
      </c>
      <c r="AN5" s="6">
        <v>0</v>
      </c>
      <c r="AO5" s="9" t="s">
        <v>48</v>
      </c>
      <c r="AP5" s="9" t="s">
        <v>28</v>
      </c>
      <c r="AQ5" s="6">
        <v>1</v>
      </c>
      <c r="AR5" s="6">
        <v>0</v>
      </c>
      <c r="AS5" s="10">
        <v>0</v>
      </c>
      <c r="AT5" s="6" t="s">
        <v>49</v>
      </c>
      <c r="AU5" s="6" t="s">
        <v>28</v>
      </c>
      <c r="AV5" s="6" t="s">
        <v>50</v>
      </c>
      <c r="AW5" s="9" t="s">
        <v>40</v>
      </c>
      <c r="AX5" s="6"/>
      <c r="AY5" s="10">
        <v>1</v>
      </c>
      <c r="AZ5" s="6" t="s">
        <v>51</v>
      </c>
      <c r="BA5" s="6" t="s">
        <v>52</v>
      </c>
    </row>
    <row r="6" spans="1:53" ht="55" customHeight="1" x14ac:dyDescent="0.35">
      <c r="A6" s="6" t="s">
        <v>109</v>
      </c>
      <c r="B6" s="6" t="s">
        <v>53</v>
      </c>
      <c r="C6" s="6" t="s">
        <v>32</v>
      </c>
      <c r="D6" s="6" t="s">
        <v>11</v>
      </c>
      <c r="E6" s="8">
        <v>5</v>
      </c>
      <c r="F6" s="6" t="s">
        <v>54</v>
      </c>
      <c r="G6" s="8">
        <v>4</v>
      </c>
      <c r="H6" s="6" t="s">
        <v>54</v>
      </c>
      <c r="I6" s="6">
        <v>4</v>
      </c>
      <c r="J6" s="6" t="s">
        <v>54</v>
      </c>
      <c r="K6" s="6">
        <v>4</v>
      </c>
      <c r="L6" s="6" t="s">
        <v>54</v>
      </c>
      <c r="M6" s="6">
        <v>4</v>
      </c>
      <c r="N6" s="6" t="s">
        <v>54</v>
      </c>
      <c r="O6" s="6">
        <v>4</v>
      </c>
      <c r="P6" s="9" t="s">
        <v>12</v>
      </c>
      <c r="Q6" s="6">
        <v>4</v>
      </c>
      <c r="R6" s="6" t="s">
        <v>12</v>
      </c>
      <c r="S6" s="6">
        <v>3</v>
      </c>
      <c r="T6" s="6" t="s">
        <v>12</v>
      </c>
      <c r="U6" s="6">
        <v>4</v>
      </c>
      <c r="V6" s="6" t="s">
        <v>33</v>
      </c>
      <c r="W6" s="6">
        <v>3</v>
      </c>
      <c r="X6" s="9" t="s">
        <v>16</v>
      </c>
      <c r="Y6" s="6">
        <v>3</v>
      </c>
      <c r="Z6" s="6" t="s">
        <v>55</v>
      </c>
      <c r="AA6" s="6">
        <v>2</v>
      </c>
      <c r="AB6" s="9" t="s">
        <v>56</v>
      </c>
      <c r="AC6" s="9" t="s">
        <v>18</v>
      </c>
      <c r="AD6" s="6">
        <v>2</v>
      </c>
      <c r="AE6" s="6" t="s">
        <v>18</v>
      </c>
      <c r="AF6" s="6">
        <v>2</v>
      </c>
      <c r="AG6" s="9" t="s">
        <v>57</v>
      </c>
      <c r="AH6" s="6" t="s">
        <v>58</v>
      </c>
      <c r="AI6" s="6" t="s">
        <v>59</v>
      </c>
      <c r="AJ6" s="9" t="s">
        <v>130</v>
      </c>
      <c r="AK6" s="6">
        <v>0</v>
      </c>
      <c r="AL6" s="6">
        <v>1</v>
      </c>
      <c r="AM6" s="6">
        <v>0</v>
      </c>
      <c r="AN6" s="6">
        <v>0</v>
      </c>
      <c r="AO6" s="9" t="s">
        <v>60</v>
      </c>
      <c r="AP6" s="9" t="s">
        <v>40</v>
      </c>
      <c r="AQ6" s="6">
        <v>0</v>
      </c>
      <c r="AR6" s="6">
        <v>1</v>
      </c>
      <c r="AS6" s="10">
        <v>0</v>
      </c>
      <c r="AT6" s="6" t="s">
        <v>61</v>
      </c>
      <c r="AU6" s="6" t="s">
        <v>40</v>
      </c>
      <c r="AV6" s="6" t="s">
        <v>62</v>
      </c>
      <c r="AW6" s="9" t="s">
        <v>40</v>
      </c>
      <c r="AX6" s="6"/>
      <c r="AY6" s="10">
        <v>1</v>
      </c>
      <c r="AZ6" s="6" t="s">
        <v>63</v>
      </c>
      <c r="BA6" s="6" t="s">
        <v>64</v>
      </c>
    </row>
    <row r="7" spans="1:53" ht="55" customHeight="1" x14ac:dyDescent="0.35">
      <c r="A7" s="6" t="s">
        <v>109</v>
      </c>
      <c r="B7" s="13" t="s">
        <v>166</v>
      </c>
      <c r="C7" s="7" t="s">
        <v>10</v>
      </c>
      <c r="D7" s="6" t="s">
        <v>11</v>
      </c>
      <c r="E7" s="8">
        <v>5</v>
      </c>
      <c r="F7" s="6" t="s">
        <v>11</v>
      </c>
      <c r="G7" s="8">
        <v>5</v>
      </c>
      <c r="H7" s="6" t="s">
        <v>11</v>
      </c>
      <c r="I7" s="6">
        <v>5</v>
      </c>
      <c r="J7" s="6" t="s">
        <v>11</v>
      </c>
      <c r="K7" s="6">
        <v>5</v>
      </c>
      <c r="L7" s="6" t="s">
        <v>11</v>
      </c>
      <c r="M7" s="6">
        <v>5</v>
      </c>
      <c r="N7" s="6" t="s">
        <v>11</v>
      </c>
      <c r="O7" s="6">
        <v>5</v>
      </c>
      <c r="P7" s="9" t="s">
        <v>14</v>
      </c>
      <c r="Q7" s="6">
        <v>5</v>
      </c>
      <c r="R7" s="6" t="s">
        <v>13</v>
      </c>
      <c r="S7" s="6">
        <v>2</v>
      </c>
      <c r="T7" s="6" t="s">
        <v>14</v>
      </c>
      <c r="U7" s="6">
        <v>5</v>
      </c>
      <c r="V7" s="6" t="s">
        <v>13</v>
      </c>
      <c r="W7" s="6">
        <v>2</v>
      </c>
      <c r="X7" s="9" t="s">
        <v>34</v>
      </c>
      <c r="Y7" s="6">
        <v>5</v>
      </c>
      <c r="Z7" s="6" t="s">
        <v>16</v>
      </c>
      <c r="AA7" s="6">
        <v>3</v>
      </c>
      <c r="AB7" s="9" t="s">
        <v>0</v>
      </c>
      <c r="AC7" s="9" t="s">
        <v>18</v>
      </c>
      <c r="AD7" s="6">
        <v>2</v>
      </c>
      <c r="AE7" s="6" t="s">
        <v>19</v>
      </c>
      <c r="AF7" s="6">
        <v>1</v>
      </c>
      <c r="AG7" s="9" t="s">
        <v>65</v>
      </c>
      <c r="AH7" s="6" t="s">
        <v>65</v>
      </c>
      <c r="AI7" s="6" t="s">
        <v>66</v>
      </c>
      <c r="AJ7" s="9" t="s">
        <v>129</v>
      </c>
      <c r="AK7" s="6">
        <v>1</v>
      </c>
      <c r="AL7" s="6">
        <v>0</v>
      </c>
      <c r="AM7" s="6">
        <v>0</v>
      </c>
      <c r="AN7" s="6">
        <v>0</v>
      </c>
      <c r="AO7" s="9" t="s">
        <v>67</v>
      </c>
      <c r="AP7" s="9" t="s">
        <v>40</v>
      </c>
      <c r="AQ7" s="6">
        <v>0</v>
      </c>
      <c r="AR7" s="6">
        <v>1</v>
      </c>
      <c r="AS7" s="10">
        <v>0</v>
      </c>
      <c r="AT7" s="6" t="s">
        <v>68</v>
      </c>
      <c r="AU7" s="6" t="s">
        <v>24</v>
      </c>
      <c r="AV7" s="6" t="s">
        <v>69</v>
      </c>
      <c r="AW7" s="9" t="s">
        <v>28</v>
      </c>
      <c r="AX7" s="6">
        <v>1</v>
      </c>
      <c r="AY7" s="10"/>
      <c r="AZ7" s="6" t="s">
        <v>70</v>
      </c>
      <c r="BA7" s="6" t="s">
        <v>71</v>
      </c>
    </row>
    <row r="8" spans="1:53" ht="55" customHeight="1" x14ac:dyDescent="0.35">
      <c r="A8" s="6" t="s">
        <v>110</v>
      </c>
      <c r="B8" s="13" t="s">
        <v>166</v>
      </c>
      <c r="C8" s="7" t="s">
        <v>10</v>
      </c>
      <c r="D8" s="6" t="s">
        <v>11</v>
      </c>
      <c r="E8" s="8">
        <v>5</v>
      </c>
      <c r="F8" s="6" t="s">
        <v>11</v>
      </c>
      <c r="G8" s="8">
        <v>5</v>
      </c>
      <c r="H8" s="6" t="s">
        <v>11</v>
      </c>
      <c r="I8" s="6">
        <v>5</v>
      </c>
      <c r="J8" s="6" t="s">
        <v>11</v>
      </c>
      <c r="K8" s="6">
        <v>5</v>
      </c>
      <c r="L8" s="6" t="s">
        <v>11</v>
      </c>
      <c r="M8" s="6">
        <v>5</v>
      </c>
      <c r="N8" s="6" t="s">
        <v>11</v>
      </c>
      <c r="O8" s="6">
        <v>5</v>
      </c>
      <c r="P8" s="9" t="s">
        <v>13</v>
      </c>
      <c r="Q8" s="6">
        <v>4</v>
      </c>
      <c r="R8" s="6" t="s">
        <v>13</v>
      </c>
      <c r="S8" s="6">
        <v>2</v>
      </c>
      <c r="T8" s="6" t="s">
        <v>33</v>
      </c>
      <c r="U8" s="6">
        <v>3</v>
      </c>
      <c r="V8" s="6" t="s">
        <v>13</v>
      </c>
      <c r="W8" s="6">
        <v>2</v>
      </c>
      <c r="X8" s="9" t="s">
        <v>16</v>
      </c>
      <c r="Y8" s="6">
        <v>3</v>
      </c>
      <c r="Z8" s="6" t="s">
        <v>55</v>
      </c>
      <c r="AA8" s="6">
        <v>2</v>
      </c>
      <c r="AB8" s="9" t="s">
        <v>72</v>
      </c>
      <c r="AC8" s="9" t="s">
        <v>18</v>
      </c>
      <c r="AD8" s="6">
        <v>2</v>
      </c>
      <c r="AE8" s="6" t="s">
        <v>19</v>
      </c>
      <c r="AF8" s="6">
        <v>1</v>
      </c>
      <c r="AG8" s="9" t="s">
        <v>73</v>
      </c>
      <c r="AH8" s="6" t="s">
        <v>74</v>
      </c>
      <c r="AI8" s="6" t="s">
        <v>75</v>
      </c>
      <c r="AJ8" s="9" t="s">
        <v>130</v>
      </c>
      <c r="AK8" s="6">
        <v>0</v>
      </c>
      <c r="AL8" s="6">
        <v>1</v>
      </c>
      <c r="AM8" s="6">
        <v>0</v>
      </c>
      <c r="AN8" s="6">
        <v>0</v>
      </c>
      <c r="AO8" s="9" t="s">
        <v>76</v>
      </c>
      <c r="AP8" s="9" t="s">
        <v>40</v>
      </c>
      <c r="AQ8" s="6">
        <v>0</v>
      </c>
      <c r="AR8" s="6">
        <v>1</v>
      </c>
      <c r="AS8" s="10">
        <v>0</v>
      </c>
      <c r="AT8" s="6" t="s">
        <v>77</v>
      </c>
      <c r="AU8" s="6" t="s">
        <v>40</v>
      </c>
      <c r="AV8" s="6" t="s">
        <v>78</v>
      </c>
      <c r="AW8" s="9" t="s">
        <v>40</v>
      </c>
      <c r="AX8" s="6"/>
      <c r="AY8" s="10">
        <v>1</v>
      </c>
      <c r="AZ8" s="6" t="s">
        <v>79</v>
      </c>
      <c r="BA8" s="6" t="s">
        <v>80</v>
      </c>
    </row>
    <row r="9" spans="1:53" ht="55" customHeight="1" x14ac:dyDescent="0.35">
      <c r="A9" s="6" t="s">
        <v>111</v>
      </c>
      <c r="B9" s="13" t="s">
        <v>166</v>
      </c>
      <c r="C9" s="7" t="s">
        <v>10</v>
      </c>
      <c r="D9" s="6" t="s">
        <v>11</v>
      </c>
      <c r="E9" s="8">
        <v>5</v>
      </c>
      <c r="F9" s="6" t="s">
        <v>11</v>
      </c>
      <c r="G9" s="8">
        <v>5</v>
      </c>
      <c r="H9" s="6" t="s">
        <v>54</v>
      </c>
      <c r="I9" s="6">
        <v>4</v>
      </c>
      <c r="J9" s="6" t="s">
        <v>11</v>
      </c>
      <c r="K9" s="6">
        <v>5</v>
      </c>
      <c r="L9" s="6" t="s">
        <v>11</v>
      </c>
      <c r="M9" s="6">
        <v>5</v>
      </c>
      <c r="N9" s="6" t="s">
        <v>11</v>
      </c>
      <c r="O9" s="6">
        <v>5</v>
      </c>
      <c r="P9" s="9" t="s">
        <v>12</v>
      </c>
      <c r="Q9" s="6">
        <v>4</v>
      </c>
      <c r="R9" s="6" t="s">
        <v>33</v>
      </c>
      <c r="S9" s="6">
        <v>3</v>
      </c>
      <c r="T9" s="6" t="s">
        <v>12</v>
      </c>
      <c r="U9" s="6">
        <v>4</v>
      </c>
      <c r="V9" s="6" t="s">
        <v>33</v>
      </c>
      <c r="W9" s="6">
        <v>3</v>
      </c>
      <c r="X9" s="9" t="s">
        <v>34</v>
      </c>
      <c r="Y9" s="6">
        <v>5</v>
      </c>
      <c r="Z9" s="6" t="s">
        <v>15</v>
      </c>
      <c r="AA9" s="6">
        <v>4</v>
      </c>
      <c r="AB9" s="9" t="s">
        <v>0</v>
      </c>
      <c r="AC9" s="9" t="s">
        <v>18</v>
      </c>
      <c r="AD9" s="6">
        <v>2</v>
      </c>
      <c r="AE9" s="6" t="s">
        <v>19</v>
      </c>
      <c r="AF9" s="6">
        <v>1</v>
      </c>
      <c r="AG9" s="9" t="s">
        <v>81</v>
      </c>
      <c r="AH9" s="6" t="s">
        <v>82</v>
      </c>
      <c r="AI9" s="6" t="s">
        <v>83</v>
      </c>
      <c r="AJ9" s="9" t="s">
        <v>131</v>
      </c>
      <c r="AK9" s="6">
        <v>0</v>
      </c>
      <c r="AL9" s="6">
        <v>0</v>
      </c>
      <c r="AM9" s="6">
        <v>0</v>
      </c>
      <c r="AN9" s="6">
        <v>1</v>
      </c>
      <c r="AO9" s="9" t="s">
        <v>84</v>
      </c>
      <c r="AP9" s="9" t="s">
        <v>28</v>
      </c>
      <c r="AQ9" s="6">
        <v>1</v>
      </c>
      <c r="AR9" s="6">
        <v>0</v>
      </c>
      <c r="AS9" s="10">
        <v>0</v>
      </c>
      <c r="AT9" s="6" t="s">
        <v>85</v>
      </c>
      <c r="AU9" s="6" t="s">
        <v>40</v>
      </c>
      <c r="AV9" s="6" t="s">
        <v>86</v>
      </c>
      <c r="AW9" s="9" t="s">
        <v>28</v>
      </c>
      <c r="AX9" s="6">
        <v>1</v>
      </c>
      <c r="AY9" s="10"/>
      <c r="AZ9" s="6" t="s">
        <v>87</v>
      </c>
      <c r="BA9" s="6" t="s">
        <v>88</v>
      </c>
    </row>
    <row r="10" spans="1:53" ht="55" customHeight="1" x14ac:dyDescent="0.35">
      <c r="A10" s="6" t="s">
        <v>111</v>
      </c>
      <c r="B10" s="13" t="s">
        <v>166</v>
      </c>
      <c r="C10" s="7" t="s">
        <v>10</v>
      </c>
      <c r="D10" s="6" t="s">
        <v>89</v>
      </c>
      <c r="E10" s="8">
        <v>3</v>
      </c>
      <c r="F10" s="6" t="s">
        <v>54</v>
      </c>
      <c r="G10" s="8">
        <v>4</v>
      </c>
      <c r="H10" s="6" t="s">
        <v>89</v>
      </c>
      <c r="I10" s="6">
        <v>4</v>
      </c>
      <c r="J10" s="6" t="s">
        <v>54</v>
      </c>
      <c r="K10" s="6">
        <v>4</v>
      </c>
      <c r="L10" s="6" t="s">
        <v>89</v>
      </c>
      <c r="M10" s="6">
        <v>3</v>
      </c>
      <c r="N10" s="6" t="s">
        <v>89</v>
      </c>
      <c r="O10" s="6">
        <v>3</v>
      </c>
      <c r="P10" s="9" t="s">
        <v>14</v>
      </c>
      <c r="Q10" s="6">
        <v>5</v>
      </c>
      <c r="R10" s="6" t="s">
        <v>33</v>
      </c>
      <c r="S10" s="6">
        <v>3</v>
      </c>
      <c r="T10" s="6" t="s">
        <v>14</v>
      </c>
      <c r="U10" s="6">
        <v>5</v>
      </c>
      <c r="V10" s="6" t="s">
        <v>13</v>
      </c>
      <c r="W10" s="6">
        <v>2</v>
      </c>
      <c r="X10" s="9" t="s">
        <v>34</v>
      </c>
      <c r="Y10" s="6">
        <v>5</v>
      </c>
      <c r="Z10" s="6" t="s">
        <v>16</v>
      </c>
      <c r="AA10" s="6">
        <v>3</v>
      </c>
      <c r="AB10" s="9" t="s">
        <v>0</v>
      </c>
      <c r="AC10" s="9" t="s">
        <v>18</v>
      </c>
      <c r="AD10" s="6">
        <v>2</v>
      </c>
      <c r="AE10" s="6" t="s">
        <v>19</v>
      </c>
      <c r="AF10" s="6">
        <v>1</v>
      </c>
      <c r="AG10" s="9" t="s">
        <v>90</v>
      </c>
      <c r="AH10" s="6" t="s">
        <v>91</v>
      </c>
      <c r="AI10" s="6" t="s">
        <v>0</v>
      </c>
      <c r="AJ10" s="9" t="s">
        <v>130</v>
      </c>
      <c r="AK10" s="6">
        <v>0</v>
      </c>
      <c r="AL10" s="6">
        <v>1</v>
      </c>
      <c r="AM10" s="6">
        <v>0</v>
      </c>
      <c r="AN10" s="6">
        <v>0</v>
      </c>
      <c r="AO10" s="9" t="s">
        <v>92</v>
      </c>
      <c r="AP10" s="9" t="s">
        <v>40</v>
      </c>
      <c r="AQ10" s="6">
        <v>0</v>
      </c>
      <c r="AR10" s="6">
        <v>1</v>
      </c>
      <c r="AS10" s="10">
        <v>0</v>
      </c>
      <c r="AT10" s="6" t="s">
        <v>40</v>
      </c>
      <c r="AU10" s="6" t="s">
        <v>28</v>
      </c>
      <c r="AV10" s="6" t="s">
        <v>93</v>
      </c>
      <c r="AW10" s="9" t="s">
        <v>28</v>
      </c>
      <c r="AX10" s="6">
        <v>1</v>
      </c>
      <c r="AY10" s="10"/>
      <c r="AZ10" s="6" t="s">
        <v>94</v>
      </c>
      <c r="BA10" s="6" t="s">
        <v>95</v>
      </c>
    </row>
    <row r="11" spans="1:53" ht="55" customHeight="1" x14ac:dyDescent="0.35">
      <c r="A11" s="6" t="s">
        <v>111</v>
      </c>
      <c r="B11" s="13" t="s">
        <v>166</v>
      </c>
      <c r="C11" s="7" t="s">
        <v>10</v>
      </c>
      <c r="D11" s="6" t="s">
        <v>11</v>
      </c>
      <c r="E11" s="8">
        <v>5</v>
      </c>
      <c r="F11" s="6" t="s">
        <v>11</v>
      </c>
      <c r="G11" s="8">
        <v>5</v>
      </c>
      <c r="H11" s="6" t="s">
        <v>11</v>
      </c>
      <c r="I11" s="6">
        <v>5</v>
      </c>
      <c r="J11" s="6" t="s">
        <v>11</v>
      </c>
      <c r="K11" s="6">
        <v>5</v>
      </c>
      <c r="L11" s="6" t="s">
        <v>11</v>
      </c>
      <c r="M11" s="6">
        <v>5</v>
      </c>
      <c r="N11" s="6" t="s">
        <v>11</v>
      </c>
      <c r="O11" s="6">
        <v>5</v>
      </c>
      <c r="P11" s="9" t="s">
        <v>13</v>
      </c>
      <c r="Q11" s="6">
        <v>4</v>
      </c>
      <c r="R11" s="6" t="s">
        <v>13</v>
      </c>
      <c r="S11" s="6">
        <v>2</v>
      </c>
      <c r="T11" s="6" t="s">
        <v>33</v>
      </c>
      <c r="U11" s="6">
        <v>3</v>
      </c>
      <c r="V11" s="6" t="s">
        <v>13</v>
      </c>
      <c r="W11" s="6">
        <v>2</v>
      </c>
      <c r="X11" s="9" t="s">
        <v>15</v>
      </c>
      <c r="Y11" s="6">
        <v>4</v>
      </c>
      <c r="Z11" s="6" t="s">
        <v>16</v>
      </c>
      <c r="AA11" s="6">
        <v>3</v>
      </c>
      <c r="AB11" s="9" t="s">
        <v>0</v>
      </c>
      <c r="AC11" s="9" t="s">
        <v>18</v>
      </c>
      <c r="AD11" s="6">
        <v>2</v>
      </c>
      <c r="AE11" s="6" t="s">
        <v>19</v>
      </c>
      <c r="AF11" s="6">
        <v>1</v>
      </c>
      <c r="AG11" s="9" t="s">
        <v>96</v>
      </c>
      <c r="AH11" s="6" t="s">
        <v>96</v>
      </c>
      <c r="AI11" s="6" t="s">
        <v>96</v>
      </c>
      <c r="AJ11" s="9" t="s">
        <v>130</v>
      </c>
      <c r="AK11" s="6">
        <v>0</v>
      </c>
      <c r="AL11" s="6">
        <v>1</v>
      </c>
      <c r="AM11" s="6">
        <v>0</v>
      </c>
      <c r="AN11" s="6">
        <v>0</v>
      </c>
      <c r="AO11" s="9" t="s">
        <v>97</v>
      </c>
      <c r="AP11" s="9" t="s">
        <v>24</v>
      </c>
      <c r="AQ11" s="6">
        <v>0</v>
      </c>
      <c r="AR11" s="6"/>
      <c r="AS11" s="10">
        <v>1</v>
      </c>
      <c r="AT11" s="6" t="s">
        <v>98</v>
      </c>
      <c r="AU11" s="6" t="s">
        <v>28</v>
      </c>
      <c r="AV11" s="6" t="s">
        <v>99</v>
      </c>
      <c r="AW11" s="9" t="s">
        <v>40</v>
      </c>
      <c r="AX11" s="6"/>
      <c r="AY11" s="10">
        <v>1</v>
      </c>
      <c r="AZ11" s="6" t="s">
        <v>100</v>
      </c>
      <c r="BA11" s="6" t="s">
        <v>101</v>
      </c>
    </row>
    <row r="12" spans="1:53" ht="55" customHeight="1" thickBot="1" x14ac:dyDescent="0.4">
      <c r="A12" s="6" t="s">
        <v>110</v>
      </c>
      <c r="B12" s="13" t="s">
        <v>166</v>
      </c>
      <c r="C12" s="7" t="s">
        <v>10</v>
      </c>
      <c r="D12" s="6" t="s">
        <v>54</v>
      </c>
      <c r="E12" s="8">
        <v>4</v>
      </c>
      <c r="F12" s="6" t="s">
        <v>54</v>
      </c>
      <c r="G12" s="8">
        <v>4</v>
      </c>
      <c r="H12" s="6" t="s">
        <v>89</v>
      </c>
      <c r="I12" s="6">
        <v>3</v>
      </c>
      <c r="J12" s="6" t="s">
        <v>54</v>
      </c>
      <c r="K12" s="6">
        <v>4</v>
      </c>
      <c r="L12" s="6" t="s">
        <v>54</v>
      </c>
      <c r="M12" s="6">
        <v>4</v>
      </c>
      <c r="N12" s="6" t="s">
        <v>54</v>
      </c>
      <c r="O12" s="6">
        <v>4</v>
      </c>
      <c r="P12" s="9" t="s">
        <v>33</v>
      </c>
      <c r="Q12" s="6">
        <v>3</v>
      </c>
      <c r="R12" s="6" t="s">
        <v>13</v>
      </c>
      <c r="S12" s="6">
        <v>2</v>
      </c>
      <c r="T12" s="6" t="s">
        <v>24</v>
      </c>
      <c r="U12" s="6">
        <v>6</v>
      </c>
      <c r="V12" s="6" t="s">
        <v>24</v>
      </c>
      <c r="W12" s="6">
        <v>6</v>
      </c>
      <c r="X12" s="9" t="s">
        <v>34</v>
      </c>
      <c r="Y12" s="6">
        <v>5</v>
      </c>
      <c r="Z12" s="6" t="s">
        <v>15</v>
      </c>
      <c r="AA12" s="6">
        <v>4</v>
      </c>
      <c r="AB12" s="9" t="s">
        <v>0</v>
      </c>
      <c r="AC12" s="9" t="s">
        <v>18</v>
      </c>
      <c r="AD12" s="6">
        <v>2</v>
      </c>
      <c r="AE12" s="6" t="s">
        <v>18</v>
      </c>
      <c r="AF12" s="6">
        <v>2</v>
      </c>
      <c r="AG12" s="9" t="s">
        <v>102</v>
      </c>
      <c r="AH12" s="6" t="s">
        <v>102</v>
      </c>
      <c r="AI12" s="6" t="s">
        <v>0</v>
      </c>
      <c r="AJ12" s="9" t="s">
        <v>129</v>
      </c>
      <c r="AK12" s="6">
        <v>1</v>
      </c>
      <c r="AL12" s="6">
        <v>0</v>
      </c>
      <c r="AM12" s="6">
        <v>0</v>
      </c>
      <c r="AN12" s="6">
        <v>0</v>
      </c>
      <c r="AO12" s="9" t="s">
        <v>103</v>
      </c>
      <c r="AP12" s="9" t="s">
        <v>28</v>
      </c>
      <c r="AQ12" s="6">
        <v>1</v>
      </c>
      <c r="AR12" s="6">
        <v>0</v>
      </c>
      <c r="AS12" s="10">
        <v>0</v>
      </c>
      <c r="AT12" s="6" t="s">
        <v>104</v>
      </c>
      <c r="AU12" s="6" t="s">
        <v>28</v>
      </c>
      <c r="AV12" s="6" t="s">
        <v>105</v>
      </c>
      <c r="AW12" s="9" t="s">
        <v>28</v>
      </c>
      <c r="AX12" s="6">
        <v>1</v>
      </c>
      <c r="AY12" s="10"/>
      <c r="AZ12" s="6" t="s">
        <v>106</v>
      </c>
      <c r="BA12" s="6" t="s">
        <v>107</v>
      </c>
    </row>
    <row r="13" spans="1:53" x14ac:dyDescent="0.35">
      <c r="AC13" s="36">
        <f>COUNTIF(Tabla_GANDIA_TURISMO_ACCESIBLE_xls[SECTOR PÚBLICO DE GANDIA considera']],"Como una inversión")</f>
        <v>10</v>
      </c>
      <c r="AD13" s="37"/>
      <c r="AE13" s="38">
        <f>COUNTIF(Tabla_GANDIA_TURISMO_ACCESIBLE_xls[SECTOR PRIVADO DE GANDIA considera],"Como una inversión")</f>
        <v>4</v>
      </c>
      <c r="AN13" s="1">
        <v>0</v>
      </c>
    </row>
    <row r="14" spans="1:53" ht="15" thickBot="1" x14ac:dyDescent="0.4">
      <c r="AC14" s="39"/>
      <c r="AD14" s="40"/>
      <c r="AE14" s="41">
        <f>COUNTIF(Tabla_GANDIA_TURISMO_ACCESIBLE_xls[SECTOR PRIVADO DE GANDIA considera],"Como un gasto")</f>
        <v>6</v>
      </c>
    </row>
  </sheetData>
  <mergeCells count="10">
    <mergeCell ref="AP1:AS1"/>
    <mergeCell ref="AT1:AV1"/>
    <mergeCell ref="AW1:AY1"/>
    <mergeCell ref="AZ1:BA1"/>
    <mergeCell ref="D1:O1"/>
    <mergeCell ref="P1:W1"/>
    <mergeCell ref="X1:AA1"/>
    <mergeCell ref="AC1:AF1"/>
    <mergeCell ref="AG1:AI1"/>
    <mergeCell ref="AJ1:AN1"/>
  </mergeCells>
  <phoneticPr fontId="2" type="noConversion"/>
  <pageMargins left="0.7" right="0.7" top="0.75" bottom="0.75" header="0.3" footer="0.3"/>
  <pageSetup paperSize="9" orientation="portrait" r:id="rId1"/>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election activeCell="A3" sqref="A3"/>
    </sheetView>
  </sheetViews>
  <sheetFormatPr baseColWidth="10" defaultRowHeight="14.5" x14ac:dyDescent="0.3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3:G7"/>
  <sheetViews>
    <sheetView zoomScale="66" zoomScaleNormal="130" workbookViewId="0">
      <selection activeCell="A5" sqref="A4:A6"/>
    </sheetView>
  </sheetViews>
  <sheetFormatPr baseColWidth="10" defaultRowHeight="14.5" x14ac:dyDescent="0.35"/>
  <cols>
    <col min="1" max="1" width="17.54296875" bestFit="1" customWidth="1"/>
    <col min="2" max="2" width="16.1796875" bestFit="1" customWidth="1"/>
    <col min="3" max="3" width="16.26953125" bestFit="1" customWidth="1"/>
    <col min="4" max="4" width="15.81640625" bestFit="1" customWidth="1"/>
    <col min="5" max="6" width="16.26953125" bestFit="1" customWidth="1"/>
    <col min="7" max="7" width="15.7265625" bestFit="1" customWidth="1"/>
    <col min="8" max="8" width="38.26953125" customWidth="1"/>
  </cols>
  <sheetData>
    <row r="3" spans="1:7" x14ac:dyDescent="0.35">
      <c r="A3" s="2" t="s">
        <v>134</v>
      </c>
      <c r="B3" t="s">
        <v>142</v>
      </c>
      <c r="C3" t="s">
        <v>144</v>
      </c>
      <c r="D3" t="s">
        <v>145</v>
      </c>
      <c r="E3" t="s">
        <v>143</v>
      </c>
      <c r="F3" t="s">
        <v>146</v>
      </c>
      <c r="G3" t="s">
        <v>147</v>
      </c>
    </row>
    <row r="4" spans="1:7" x14ac:dyDescent="0.35">
      <c r="A4" s="3" t="s">
        <v>111</v>
      </c>
      <c r="B4" s="5">
        <v>4.333333333333333</v>
      </c>
      <c r="C4" s="5">
        <v>4.666666666666667</v>
      </c>
      <c r="D4" s="5">
        <v>4.333333333333333</v>
      </c>
      <c r="E4" s="5">
        <v>4.666666666666667</v>
      </c>
      <c r="F4" s="5">
        <v>4.333333333333333</v>
      </c>
      <c r="G4" s="5">
        <v>4.333333333333333</v>
      </c>
    </row>
    <row r="5" spans="1:7" x14ac:dyDescent="0.35">
      <c r="A5" s="3" t="s">
        <v>109</v>
      </c>
      <c r="B5" s="5">
        <v>5</v>
      </c>
      <c r="C5" s="5">
        <v>4.75</v>
      </c>
      <c r="D5" s="5">
        <v>4.75</v>
      </c>
      <c r="E5" s="5">
        <v>4.75</v>
      </c>
      <c r="F5" s="5">
        <v>4.75</v>
      </c>
      <c r="G5" s="5">
        <v>4.75</v>
      </c>
    </row>
    <row r="6" spans="1:7" x14ac:dyDescent="0.35">
      <c r="A6" s="3" t="s">
        <v>110</v>
      </c>
      <c r="B6" s="5">
        <v>4.666666666666667</v>
      </c>
      <c r="C6" s="5">
        <v>4.666666666666667</v>
      </c>
      <c r="D6" s="5">
        <v>4.333333333333333</v>
      </c>
      <c r="E6" s="5">
        <v>4.666666666666667</v>
      </c>
      <c r="F6" s="5">
        <v>4.666666666666667</v>
      </c>
      <c r="G6" s="5">
        <v>4.666666666666667</v>
      </c>
    </row>
    <row r="7" spans="1:7" x14ac:dyDescent="0.35">
      <c r="A7" s="3" t="s">
        <v>135</v>
      </c>
      <c r="B7" s="5">
        <v>4.7</v>
      </c>
      <c r="C7" s="5">
        <v>4.7</v>
      </c>
      <c r="D7" s="5">
        <v>4.5</v>
      </c>
      <c r="E7" s="5">
        <v>4.7</v>
      </c>
      <c r="F7" s="5">
        <v>4.5999999999999996</v>
      </c>
      <c r="G7" s="5">
        <v>4.5999999999999996</v>
      </c>
    </row>
  </sheetData>
  <pageMargins left="0.7" right="0.7" top="0.75" bottom="0.75" header="0.3" footer="0.3"/>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3:E7"/>
  <sheetViews>
    <sheetView topLeftCell="A14" zoomScale="81" zoomScaleNormal="110" workbookViewId="0">
      <selection activeCell="E24" sqref="E24"/>
    </sheetView>
  </sheetViews>
  <sheetFormatPr baseColWidth="10" defaultRowHeight="14.5" x14ac:dyDescent="0.35"/>
  <cols>
    <col min="1" max="1" width="17.54296875" bestFit="1" customWidth="1"/>
    <col min="2" max="2" width="35" bestFit="1" customWidth="1"/>
    <col min="3" max="3" width="35.1796875" bestFit="1" customWidth="1"/>
    <col min="4" max="4" width="40.81640625" bestFit="1" customWidth="1"/>
    <col min="5" max="5" width="41" bestFit="1" customWidth="1"/>
    <col min="6" max="6" width="15.54296875" bestFit="1" customWidth="1"/>
    <col min="7" max="7" width="15.1796875" bestFit="1" customWidth="1"/>
    <col min="8" max="8" width="38.26953125" customWidth="1"/>
  </cols>
  <sheetData>
    <row r="3" spans="1:5" x14ac:dyDescent="0.35">
      <c r="A3" s="2" t="s">
        <v>134</v>
      </c>
      <c r="B3" t="s">
        <v>174</v>
      </c>
      <c r="C3" t="s">
        <v>173</v>
      </c>
      <c r="D3" t="s">
        <v>176</v>
      </c>
      <c r="E3" t="s">
        <v>175</v>
      </c>
    </row>
    <row r="4" spans="1:5" x14ac:dyDescent="0.35">
      <c r="A4" s="3" t="s">
        <v>111</v>
      </c>
      <c r="B4" s="5">
        <v>4.333333333333333</v>
      </c>
      <c r="C4" s="5">
        <v>2.6666666666666665</v>
      </c>
      <c r="D4" s="5">
        <v>4</v>
      </c>
      <c r="E4" s="5">
        <v>2.3333333333333335</v>
      </c>
    </row>
    <row r="5" spans="1:5" x14ac:dyDescent="0.35">
      <c r="A5" s="3" t="s">
        <v>109</v>
      </c>
      <c r="B5" s="5">
        <v>4.25</v>
      </c>
      <c r="C5" s="5">
        <v>2.5</v>
      </c>
      <c r="D5" s="5">
        <v>4.5</v>
      </c>
      <c r="E5" s="5">
        <v>2.75</v>
      </c>
    </row>
    <row r="6" spans="1:5" x14ac:dyDescent="0.35">
      <c r="A6" s="3" t="s">
        <v>110</v>
      </c>
      <c r="B6" s="5">
        <v>4</v>
      </c>
      <c r="C6" s="5">
        <v>2.3333333333333335</v>
      </c>
      <c r="D6" s="5">
        <v>4</v>
      </c>
      <c r="E6" s="5">
        <v>3.6666666666666665</v>
      </c>
    </row>
    <row r="7" spans="1:5" x14ac:dyDescent="0.35">
      <c r="A7" s="3" t="s">
        <v>135</v>
      </c>
      <c r="B7" s="5">
        <v>4.2</v>
      </c>
      <c r="C7" s="5">
        <v>2.5</v>
      </c>
      <c r="D7" s="5">
        <v>4.2</v>
      </c>
      <c r="E7" s="5">
        <v>2.9</v>
      </c>
    </row>
  </sheetData>
  <pageMargins left="0.7" right="0.7" top="0.75" bottom="0.75" header="0.3" footer="0.3"/>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3:C7"/>
  <sheetViews>
    <sheetView zoomScale="61" zoomScaleNormal="140" workbookViewId="0">
      <selection activeCell="E13" sqref="E13"/>
    </sheetView>
  </sheetViews>
  <sheetFormatPr baseColWidth="10" defaultRowHeight="14.5" x14ac:dyDescent="0.35"/>
  <cols>
    <col min="1" max="1" width="17.54296875" bestFit="1" customWidth="1"/>
    <col min="2" max="2" width="41.81640625" bestFit="1" customWidth="1"/>
    <col min="3" max="3" width="42" bestFit="1" customWidth="1"/>
    <col min="4" max="5" width="43.1796875" bestFit="1" customWidth="1"/>
    <col min="6" max="6" width="15.54296875" bestFit="1" customWidth="1"/>
    <col min="7" max="7" width="15.1796875" bestFit="1" customWidth="1"/>
    <col min="8" max="8" width="38.26953125" customWidth="1"/>
  </cols>
  <sheetData>
    <row r="3" spans="1:3" x14ac:dyDescent="0.35">
      <c r="A3" s="2" t="s">
        <v>134</v>
      </c>
      <c r="B3" t="s">
        <v>177</v>
      </c>
      <c r="C3" t="s">
        <v>178</v>
      </c>
    </row>
    <row r="4" spans="1:3" x14ac:dyDescent="0.35">
      <c r="A4" s="3" t="s">
        <v>111</v>
      </c>
      <c r="B4" s="5">
        <v>4.666666666666667</v>
      </c>
      <c r="C4" s="5">
        <v>3.3333333333333335</v>
      </c>
    </row>
    <row r="5" spans="1:3" x14ac:dyDescent="0.35">
      <c r="A5" s="3" t="s">
        <v>109</v>
      </c>
      <c r="B5" s="5">
        <v>4</v>
      </c>
      <c r="C5" s="5">
        <v>3</v>
      </c>
    </row>
    <row r="6" spans="1:3" x14ac:dyDescent="0.35">
      <c r="A6" s="3" t="s">
        <v>110</v>
      </c>
      <c r="B6" s="5">
        <v>4.333333333333333</v>
      </c>
      <c r="C6" s="5">
        <v>3.6666666666666665</v>
      </c>
    </row>
    <row r="7" spans="1:3" x14ac:dyDescent="0.35">
      <c r="A7" s="3" t="s">
        <v>135</v>
      </c>
      <c r="B7" s="5">
        <v>4.3</v>
      </c>
      <c r="C7" s="5">
        <v>3.3</v>
      </c>
    </row>
  </sheetData>
  <pageMargins left="0.7" right="0.7" top="0.75" bottom="0.75" header="0.3" footer="0.3"/>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3:F7"/>
  <sheetViews>
    <sheetView zoomScale="64" zoomScaleNormal="130" workbookViewId="0">
      <selection activeCell="G5" sqref="G5"/>
    </sheetView>
  </sheetViews>
  <sheetFormatPr baseColWidth="10" defaultRowHeight="14.5" x14ac:dyDescent="0.35"/>
  <cols>
    <col min="1" max="1" width="46.26953125" customWidth="1"/>
    <col min="2" max="2" width="22.453125" customWidth="1"/>
    <col min="3" max="3" width="25" customWidth="1"/>
    <col min="4" max="4" width="46" customWidth="1"/>
    <col min="5" max="5" width="22.453125" customWidth="1"/>
    <col min="6" max="6" width="18.7265625" customWidth="1"/>
    <col min="7" max="7" width="12.54296875" customWidth="1"/>
    <col min="8" max="8" width="38.26953125" customWidth="1"/>
  </cols>
  <sheetData>
    <row r="3" spans="1:6" x14ac:dyDescent="0.35">
      <c r="A3" s="2" t="s">
        <v>179</v>
      </c>
      <c r="B3" s="2" t="s">
        <v>181</v>
      </c>
      <c r="D3" s="2" t="s">
        <v>180</v>
      </c>
      <c r="E3" s="2" t="s">
        <v>181</v>
      </c>
    </row>
    <row r="4" spans="1:6" x14ac:dyDescent="0.35">
      <c r="A4" s="2" t="s">
        <v>134</v>
      </c>
      <c r="B4" t="s">
        <v>18</v>
      </c>
      <c r="D4" s="2" t="s">
        <v>134</v>
      </c>
      <c r="E4" t="s">
        <v>19</v>
      </c>
      <c r="F4" t="s">
        <v>18</v>
      </c>
    </row>
    <row r="5" spans="1:6" x14ac:dyDescent="0.35">
      <c r="A5" s="3" t="s">
        <v>111</v>
      </c>
      <c r="B5" s="5">
        <v>3</v>
      </c>
      <c r="D5" s="3" t="s">
        <v>111</v>
      </c>
      <c r="E5" s="5">
        <v>3</v>
      </c>
      <c r="F5" s="5"/>
    </row>
    <row r="6" spans="1:6" x14ac:dyDescent="0.35">
      <c r="A6" s="3" t="s">
        <v>109</v>
      </c>
      <c r="B6" s="5">
        <v>4</v>
      </c>
      <c r="D6" s="3" t="s">
        <v>109</v>
      </c>
      <c r="E6" s="5">
        <v>2</v>
      </c>
      <c r="F6" s="5">
        <v>2</v>
      </c>
    </row>
    <row r="7" spans="1:6" x14ac:dyDescent="0.35">
      <c r="A7" s="3" t="s">
        <v>110</v>
      </c>
      <c r="B7" s="5">
        <v>3</v>
      </c>
      <c r="D7" s="3" t="s">
        <v>110</v>
      </c>
      <c r="E7" s="5">
        <v>1</v>
      </c>
      <c r="F7" s="5">
        <v>2</v>
      </c>
    </row>
  </sheetData>
  <pageMargins left="0.7" right="0.7" top="0.75" bottom="0.75" header="0.3" footer="0.3"/>
  <drawing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3:E7"/>
  <sheetViews>
    <sheetView topLeftCell="A11" zoomScale="54" zoomScaleNormal="100" workbookViewId="0">
      <selection activeCell="D19" sqref="D19"/>
    </sheetView>
  </sheetViews>
  <sheetFormatPr baseColWidth="10" defaultRowHeight="14.5" x14ac:dyDescent="0.35"/>
  <cols>
    <col min="1" max="1" width="17.54296875" bestFit="1" customWidth="1"/>
    <col min="2" max="2" width="51.26953125" bestFit="1" customWidth="1"/>
    <col min="3" max="3" width="71.453125" bestFit="1" customWidth="1"/>
    <col min="4" max="4" width="95.1796875" bestFit="1" customWidth="1"/>
    <col min="5" max="5" width="70.81640625" bestFit="1" customWidth="1"/>
    <col min="6" max="6" width="15.54296875" bestFit="1" customWidth="1"/>
    <col min="7" max="7" width="15.1796875" bestFit="1" customWidth="1"/>
    <col min="8" max="8" width="38.26953125" customWidth="1"/>
  </cols>
  <sheetData>
    <row r="3" spans="1:5" x14ac:dyDescent="0.35">
      <c r="A3" s="2" t="s">
        <v>134</v>
      </c>
      <c r="B3" t="s">
        <v>182</v>
      </c>
      <c r="C3" t="s">
        <v>183</v>
      </c>
      <c r="D3" t="s">
        <v>184</v>
      </c>
      <c r="E3" t="s">
        <v>185</v>
      </c>
    </row>
    <row r="4" spans="1:5" x14ac:dyDescent="0.35">
      <c r="A4" s="3" t="s">
        <v>111</v>
      </c>
      <c r="B4" s="5">
        <v>2</v>
      </c>
      <c r="C4" s="5">
        <v>0</v>
      </c>
      <c r="D4" s="5">
        <v>1</v>
      </c>
      <c r="E4" s="5">
        <v>0</v>
      </c>
    </row>
    <row r="5" spans="1:5" x14ac:dyDescent="0.35">
      <c r="A5" s="3" t="s">
        <v>109</v>
      </c>
      <c r="B5" s="5">
        <v>2</v>
      </c>
      <c r="C5" s="5">
        <v>1</v>
      </c>
      <c r="D5" s="5">
        <v>0</v>
      </c>
      <c r="E5" s="5">
        <v>1</v>
      </c>
    </row>
    <row r="6" spans="1:5" x14ac:dyDescent="0.35">
      <c r="A6" s="3" t="s">
        <v>110</v>
      </c>
      <c r="B6" s="5">
        <v>2</v>
      </c>
      <c r="C6" s="5">
        <v>0</v>
      </c>
      <c r="D6" s="5">
        <v>0</v>
      </c>
      <c r="E6" s="5">
        <v>1</v>
      </c>
    </row>
    <row r="7" spans="1:5" x14ac:dyDescent="0.35">
      <c r="A7" s="3" t="s">
        <v>135</v>
      </c>
      <c r="B7" s="5">
        <v>6</v>
      </c>
      <c r="C7" s="5">
        <v>1</v>
      </c>
      <c r="D7" s="5">
        <v>1</v>
      </c>
      <c r="E7" s="5">
        <v>2</v>
      </c>
    </row>
  </sheetData>
  <pageMargins left="0.7" right="0.7" top="0.75" bottom="0.75" header="0.3" footer="0.3"/>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3:D7"/>
  <sheetViews>
    <sheetView zoomScale="66" workbookViewId="0">
      <selection activeCell="A5" sqref="A4:A6"/>
    </sheetView>
  </sheetViews>
  <sheetFormatPr baseColWidth="10" defaultRowHeight="14.5" x14ac:dyDescent="0.35"/>
  <cols>
    <col min="1" max="1" width="24.81640625" bestFit="1" customWidth="1"/>
    <col min="2" max="2" width="15.26953125" bestFit="1" customWidth="1"/>
    <col min="3" max="3" width="16.1796875" bestFit="1" customWidth="1"/>
    <col min="4" max="4" width="20.7265625" bestFit="1" customWidth="1"/>
    <col min="5" max="5" width="12.1796875" bestFit="1" customWidth="1"/>
    <col min="6" max="6" width="15.54296875" bestFit="1" customWidth="1"/>
    <col min="7" max="7" width="15.1796875" bestFit="1" customWidth="1"/>
    <col min="8" max="8" width="38.26953125" customWidth="1"/>
  </cols>
  <sheetData>
    <row r="3" spans="1:4" x14ac:dyDescent="0.35">
      <c r="A3" s="2" t="s">
        <v>134</v>
      </c>
      <c r="B3" t="s">
        <v>158</v>
      </c>
      <c r="C3" t="s">
        <v>159</v>
      </c>
      <c r="D3" t="s">
        <v>160</v>
      </c>
    </row>
    <row r="4" spans="1:4" x14ac:dyDescent="0.35">
      <c r="A4" s="3" t="s">
        <v>111</v>
      </c>
      <c r="B4" s="5">
        <v>1</v>
      </c>
      <c r="C4" s="5">
        <v>1</v>
      </c>
      <c r="D4" s="5">
        <v>1</v>
      </c>
    </row>
    <row r="5" spans="1:4" x14ac:dyDescent="0.35">
      <c r="A5" s="3" t="s">
        <v>109</v>
      </c>
      <c r="B5" s="5">
        <v>1</v>
      </c>
      <c r="C5" s="5">
        <v>2</v>
      </c>
      <c r="D5" s="5">
        <v>1</v>
      </c>
    </row>
    <row r="6" spans="1:4" x14ac:dyDescent="0.35">
      <c r="A6" s="3" t="s">
        <v>110</v>
      </c>
      <c r="B6" s="5">
        <v>1</v>
      </c>
      <c r="C6" s="5">
        <v>1</v>
      </c>
      <c r="D6" s="5">
        <v>1</v>
      </c>
    </row>
    <row r="7" spans="1:4" x14ac:dyDescent="0.35">
      <c r="A7" s="3" t="s">
        <v>135</v>
      </c>
      <c r="B7" s="5">
        <v>3</v>
      </c>
      <c r="C7" s="5">
        <v>4</v>
      </c>
      <c r="D7" s="5">
        <v>3</v>
      </c>
    </row>
  </sheetData>
  <pageMargins left="0.7" right="0.7" top="0.75" bottom="0.75" header="0.3" footer="0.3"/>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3:C7"/>
  <sheetViews>
    <sheetView zoomScale="56" zoomScaleNormal="110" workbookViewId="0">
      <selection activeCell="M10" sqref="M10"/>
    </sheetView>
  </sheetViews>
  <sheetFormatPr baseColWidth="10" defaultRowHeight="14.5" x14ac:dyDescent="0.35"/>
  <cols>
    <col min="1" max="1" width="17.54296875" bestFit="1" customWidth="1"/>
    <col min="2" max="2" width="25.26953125" bestFit="1" customWidth="1"/>
    <col min="3" max="3" width="26.453125" bestFit="1" customWidth="1"/>
    <col min="4" max="4" width="14.26953125" bestFit="1" customWidth="1"/>
    <col min="5" max="5" width="12.1796875" bestFit="1" customWidth="1"/>
    <col min="6" max="6" width="15.54296875" bestFit="1" customWidth="1"/>
    <col min="7" max="7" width="15.1796875" bestFit="1" customWidth="1"/>
    <col min="8" max="8" width="38.26953125" customWidth="1"/>
  </cols>
  <sheetData>
    <row r="3" spans="1:3" x14ac:dyDescent="0.35">
      <c r="A3" s="2" t="s">
        <v>134</v>
      </c>
      <c r="B3" t="s">
        <v>163</v>
      </c>
      <c r="C3" t="s">
        <v>164</v>
      </c>
    </row>
    <row r="4" spans="1:3" x14ac:dyDescent="0.35">
      <c r="A4" s="3" t="s">
        <v>111</v>
      </c>
      <c r="B4" s="5">
        <v>2</v>
      </c>
      <c r="C4" s="5">
        <v>1</v>
      </c>
    </row>
    <row r="5" spans="1:3" x14ac:dyDescent="0.35">
      <c r="A5" s="3" t="s">
        <v>109</v>
      </c>
      <c r="B5" s="5">
        <v>2</v>
      </c>
      <c r="C5" s="5">
        <v>2</v>
      </c>
    </row>
    <row r="6" spans="1:3" x14ac:dyDescent="0.35">
      <c r="A6" s="3" t="s">
        <v>110</v>
      </c>
      <c r="B6" s="5">
        <v>2</v>
      </c>
      <c r="C6" s="5">
        <v>1</v>
      </c>
    </row>
    <row r="7" spans="1:3" x14ac:dyDescent="0.35">
      <c r="A7" s="3" t="s">
        <v>135</v>
      </c>
      <c r="B7" s="5">
        <v>6</v>
      </c>
      <c r="C7" s="5">
        <v>4</v>
      </c>
    </row>
  </sheetData>
  <pageMargins left="0.7" right="0.7" top="0.75" bottom="0.75" header="0.3" footer="0.3"/>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G g E A A B Q S w M E F A A C A A g A d p n m V q A H r f O n A A A A + Q A A A B I A H A B D b 2 5 m a W c v U G F j a 2 F n Z S 5 4 b W w g o h g A K K A U A A A A A A A A A A A A A A A A A A A A A A A A A A A A h Y + 9 D o I w G E V f h X S n P 4 j G k I 8 y G D d J T E i M a 1 M q N E I x t F j e z c F H 8 h U k U Q y b 4 z 0 5 w 7 m v x x O y s W 2 C u + q t 7 k y K G K Y o U E Z 2 p T Z V i g Z 3 C b c o 4 3 A U 8 i o q F U y y s c l o y x T V z t 0 S Q r z 3 2 K 9 w 1 1 c k o p S R c 3 4 o Z K 1 a g X 6 y / i + H 2 l g n j F S I w + k T w y M c x T i m m z V m M W V A Z g 6 5 N g t n S s Y U y A L C b m j c 0 C u u b L g v g M w T y P c G f w N Q S w M E F A A C A A g A d p n m V g / 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H a Z 5 l Y N 6 j v q X w E A A M k E A A A T A B w A R m 9 y b X V s Y X M v U 2 V j d G l v b j E u b S C i G A A o o B Q A A A A A A A A A A A A A A A A A A A A A A A A A A A B 9 0 0 9 r g z A c x v G 7 4 H s I 9 q I g 0 s S 1 + 1 M 8 d N o N Y V v Z a k 9 z B 6 t Z F 9 C k m L R b K X 1 B e x 1 7 Y 3 P I G I M 9 8 6 J + I / 7 8 o G p e G q E k W f R 7 O r E t 2 9 I v R c s r M n C u p 3 d J O i X Z 8 i F d 3 M 7 J N I 5 n i / T y Z k b e a u 2 Q i N T c 2 B b p t n k r 1 l x 2 J d a 7 I F H l t u H S u F e i 5 k G s p O l O t O v E F / l S 8 1 b n q f x 4 1 3 m i X m W t i k r n a E z Q j X G Z 9 + 9 6 U O q d 4 / m P C a 9 F I w x v I 8 d 3 f B K r e t t I H Y U j n 8 x k q S o h 1 9 F 4 N B x S n 9 x v l e E L s 6 9 5 9 H M Y d E / + 5 P k 9 Z + B k Y q N I W T Q r U V T q i 5 o V q + 6 i r C 2 k f l Z t 0 9 8 / 2 2 + 4 d n u 8 f z g 4 f a X d f N O t E M P f z N E n 3 5 2 B H o J + A v o I 9 D H o p 6 C f g X 4 O O h 2 i B S S m i E y R m S I 0 R W q K 2 B S 5 K Y J T J G d I z u C 7 R n K G 5 A z J G Z I z J G d I z p C c I X m I 5 C G S h / A z R / I Q y c P f 8 q N n W 0 L + / Y d O P g F Q S w E C L Q A U A A I A C A B 2 m e Z W o A e t 8 6 c A A A D 5 A A A A E g A A A A A A A A A A A A A A A A A A A A A A Q 2 9 u Z m l n L 1 B h Y 2 t h Z 2 U u e G 1 s U E s B A i 0 A F A A C A A g A d p n m V g / K 6 a u k A A A A 6 Q A A A B M A A A A A A A A A A A A A A A A A 8 w A A A F t D b 2 5 0 Z W 5 0 X 1 R 5 c G V z X S 5 4 b W x Q S w E C L Q A U A A I A C A B 2 m e Z W D e o 7 6 l 8 B A A D J B A A A E w A A A A A A A A A A A A A A A A D k A Q A A R m 9 y b X V s Y X M v U 2 V j d G l v b j E u b V B L B Q Y A A A A A A w A D A M I A A A C Q A w A A A A A 0 A Q A A 7 7 u / P D 9 4 b W w g d m V y c 2 l v b j 0 i M S 4 w I i B l b m N v Z G l u Z z 0 i d X R m L T g i P z 4 8 U G V y b W l z c 2 l v b k x p c 3 Q g e G 1 s b n M 6 e H N k P S J o d H R w O i 8 v d 3 d 3 L n c z L m 9 y Z y 8 y M D A x L 1 h N T F N j a G V t Y S I g e G 1 s b n M 6 e H N p P S J o d H R w O i 8 v d 3 d 3 L n c z L m 9 y Z y 8 y M D A x L 1 h N T F N j a G V t Y S 1 p b n N 0 Y W 5 j Z S I + P E N h b k V 2 Y W x 1 Y X R l R n V 0 d X J l U G F j a 2 F n Z X M + Z m F s c 2 U 8 L 0 N h b k V 2 Y W x 1 Y X R l R n V 0 d X J l U G F j a 2 F n Z X M + P E Z p c m V 3 Y W x s R W 5 h Y m x l Z D 5 0 c n V l P C 9 G a X J l d 2 F s b E V u Y W J s Z W Q + P F d v c m t i b 2 9 r R 3 J v d X B U e X B l I H h z a T p u a W w 9 I n R y d W U i I C 8 + P C 9 Q Z X J t a X N z a W 9 u T G l z d D 5 3 I Q A A A A A A A F U h A A D v u 7 8 8 P 3 h t b C B 2 Z X J z a W 9 u P S I x L j A i I G V u Y 2 9 k a W 5 n P S J 1 d G Y t O C I / P j x M b 2 N h b F B h Y 2 t h Z 2 V N Z X R h Z G F 0 Y U Z p b G U g e G 1 s b n M 6 e H N k P S J o d H R w O i 8 v d 3 d 3 L n c z L m 9 y Z y 8 y M D A x L 1 h N T F N j a G V t Y S I g e G 1 s b n M 6 e H N p P S J o d H R w O i 8 v d 3 d 3 L n c z L m 9 y Z y 8 y M D A x L 1 h N T F N j a G V t Y S 1 p b n N 0 Y W 5 j Z S I + P E l 0 Z W 1 z P j x J d G V t P j x J d G V t T G 9 j Y X R p b 2 4 + P E l 0 Z W 1 U e X B l P k F s b E Z v c m 1 1 b G F z P C 9 J d G V t V H l w Z T 4 8 S X R l b V B h d G g g L z 4 8 L 0 l 0 Z W 1 M b 2 N h d G l v b j 4 8 U 3 R h Y m x l R W 5 0 c m l l c y A v P j w v S X R l b T 4 8 S X R l b T 4 8 S X R l b U x v Y 2 F 0 a W 9 u P j x J d G V t V H l w Z T 5 G b 3 J t d W x h P C 9 J d G V t V H l w Z T 4 8 S X R l b V B h d G g + U 2 V j d G l v b j E v R 0 F O R E l B J T I w V F V S S V N N T y U y M E F D Q 0 V T S U J M R S U y M H h s c z w v S X R l b V B h d G g + P C 9 J d G V t T G 9 j Y X R p b 2 4 + P F N 0 Y W J s Z U V u d H J p Z X M + P E V u d H J 5 I F R 5 c G U 9 I k l z U H J p d m F 0 Z S I g V m F s d W U 9 I m w w I i A v P j x F b n R y e S B U e X B l P S J G a W x s R W 5 h Y m x l Z C I g V m F s d W U 9 I m w x I i A v P j x F b n R y e S B U e X B l P S J G a W x s T 2 J q Z W N 0 V H l w Z S I g V m F s d W U 9 I n N U Y W J s Z S I g L z 4 8 R W 5 0 c n k g V H l w Z T 0 i R m l s b F R v R G F 0 Y U 1 v Z G V s R W 5 h Y m x l Z C I g V m F s d W U 9 I m w w I i A v P j x F b n R y e S B U e X B l P S J C d W Z m Z X J O Z X h 0 U m V m c m V z a C I g V m F s d W U 9 I m w x I i A v P j x F b n R y e S B U e X B l P S J S Z X N 1 b H R U e X B l I i B W Y W x 1 Z T 0 i c 1 R h Y m x l I i A v P j x F b n R y e S B U e X B l P S J O Y W 1 l V X B k Y X R l Z E F m d G V y R m l s b C I g V m F s d W U 9 I m w w I i A v P j x F b n R y e S B U e X B l P S J G a W x s Z W R D b 2 1 w b G V 0 Z V J l c 3 V s d F R v V 2 9 y a 3 N o Z W V 0 I i B W Y W x 1 Z T 0 i b D E i I C 8 + P E V u d H J 5 I F R 5 c G U 9 I k F k Z G V k V G 9 E Y X R h T W 9 k Z W w i I F Z h b H V l P S J s M C I g L z 4 8 R W 5 0 c n k g V H l w Z T 0 i R m l s b E N v d W 5 0 I i B W Y W x 1 Z T 0 i b D A i I C 8 + P E V u d H J 5 I F R 5 c G U 9 I k Z p b G x F c n J v c k N v Z G U i I F Z h b H V l P S J z V W 5 r b m 9 3 b i I g L z 4 8 R W 5 0 c n k g V H l w Z T 0 i R m l s b E V y c m 9 y Q 2 9 1 b n Q i I F Z h b H V l P S J s M C I g L z 4 8 R W 5 0 c n k g V H l w Z T 0 i R m l s b E N v b H V t b l R 5 c G V z I i B W Y W x 1 Z T 0 i c 0 J n W U d C Z 1 l H Q m d Z R 0 J n W U d C Z 1 l H Q m d Z R 0 J n W U d C Z 1 l H Q m d Z R 0 J n W U d C Z 1 l H Q m d Z P S I g L z 4 8 R W 5 0 c n k g V H l w Z T 0 i R m l s b E N v b H V t b k 5 h b W V z I i B W Y W x 1 Z T 0 i c 1 s m c X V v d D t D b 2 x 1 b W 4 x J n F 1 b 3 Q 7 L C Z x d W 9 0 O 0 N v b H V t b j I m c X V v d D s s J n F 1 b 3 Q 7 Q 2 9 s d W 1 u M y Z x d W 9 0 O y w m c X V v d D t D b 2 x 1 b W 4 0 J n F 1 b 3 Q 7 L C Z x d W 9 0 O 0 N v b H V t b j U m c X V v d D s s J n F 1 b 3 Q 7 Q 2 9 s d W 1 u N i Z x d W 9 0 O y w m c X V v d D t D b 2 x 1 b W 4 3 J n F 1 b 3 Q 7 L C Z x d W 9 0 O 0 N v b H V t b j g m c X V v d D s s J n F 1 b 3 Q 7 Q 2 9 s d W 1 u O S Z x d W 9 0 O y w m c X V v d D t D b 2 x 1 b W 4 x M C Z x d W 9 0 O y w m c X V v d D t D b 2 x 1 b W 4 x M S Z x d W 9 0 O y w m c X V v d D t D b 2 x 1 b W 4 x M i Z x d W 9 0 O y w m c X V v d D t D b 2 x 1 b W 4 x M y Z x d W 9 0 O y w m c X V v d D t D b 2 x 1 b W 4 x N C Z x d W 9 0 O y w m c X V v d D t D b 2 x 1 b W 4 x N S Z x d W 9 0 O y w m c X V v d D t D b 2 x 1 b W 4 x N i Z x d W 9 0 O y w m c X V v d D t D b 2 x 1 b W 4 x N y Z x d W 9 0 O y w m c X V v d D t D b 2 x 1 b W 4 x O C Z x d W 9 0 O y w m c X V v d D t D b 2 x 1 b W 4 x O S Z x d W 9 0 O y w m c X V v d D t D b 2 x 1 b W 4 y M C Z x d W 9 0 O y w m c X V v d D t D b 2 x 1 b W 4 y M S Z x d W 9 0 O y w m c X V v d D t D b 2 x 1 b W 4 y M i Z x d W 9 0 O y w m c X V v d D t D b 2 x 1 b W 4 y M y Z x d W 9 0 O y w m c X V v d D t D b 2 x 1 b W 4 y N C Z x d W 9 0 O y w m c X V v d D t D b 2 x 1 b W 4 y N S Z x d W 9 0 O y w m c X V v d D t D b 2 x 1 b W 4 y N i Z x d W 9 0 O y w m c X V v d D t D b 2 x 1 b W 4 y N y Z x d W 9 0 O y w m c X V v d D t D b 2 x 1 b W 4 y O C Z x d W 9 0 O y w m c X V v d D t D b 2 x 1 b W 4 y O S Z x d W 9 0 O y w m c X V v d D t D b 2 x 1 b W 4 z M C Z x d W 9 0 O y w m c X V v d D t D b 2 x 1 b W 4 z M S Z x d W 9 0 O y w m c X V v d D t D b 2 x 1 b W 4 z M i Z x d W 9 0 O y w m c X V v d D t D b 2 x 1 b W 4 z M y Z x d W 9 0 O y w m c X V v d D t D b 2 x 1 b W 4 z N C Z x d W 9 0 O y w m c X V v d D t D b 2 x 1 b W 4 z N S Z x d W 9 0 O 1 0 i I C 8 + P E V u d H J 5 I F R 5 c G U 9 I k Z p b G x T d G F 0 d X M i I F Z h b H V l P S J z V 2 F p d G l u Z 0 Z v c k V 4 Y 2 V s U m V m c m V z a C I g L z 4 8 R W 5 0 c n k g V H l w Z T 0 i U m V s Y X R p b 2 5 z a G l w S W 5 m b 0 N v b n R h a W 5 l c i I g V m F s d W U 9 I n N 7 J n F 1 b 3 Q 7 Y 2 9 s d W 1 u Q 2 9 1 b n Q m c X V v d D s 6 M z U s J n F 1 b 3 Q 7 a 2 V 5 Q 2 9 s d W 1 u T m F t Z X M m c X V v d D s 6 W 1 0 s J n F 1 b 3 Q 7 c X V l c n l S Z W x h d G l v b n N o a X B z J n F 1 b 3 Q 7 O l t d L C Z x d W 9 0 O 2 N v b H V t b k l k Z W 5 0 a X R p Z X M m c X V v d D s 6 W y Z x d W 9 0 O 1 N l Y 3 R p b 2 4 x L 0 d B T k R J Q S B U V V J J U 0 1 P I E F D Q 0 V T S U J M R S B 4 b H M v Q X V 0 b 1 J l b W 9 2 Z W R D b 2 x 1 b W 5 z M S 5 7 Q 2 9 s d W 1 u M S w w f S Z x d W 9 0 O y w m c X V v d D t T Z W N 0 a W 9 u M S 9 H Q U 5 E S U E g V F V S S V N N T y B B Q 0 N F U 0 l C T E U g e G x z L 0 F 1 d G 9 S Z W 1 v d m V k Q 2 9 s d W 1 u c z E u e 0 N v b H V t b j I s M X 0 m c X V v d D s s J n F 1 b 3 Q 7 U 2 V j d G l v b j E v R 0 F O R E l B I F R V U k l T T U 8 g Q U N D R V N J Q k x F I H h s c y 9 B d X R v U m V t b 3 Z l Z E N v b H V t b n M x L n t D b 2 x 1 b W 4 z L D J 9 J n F 1 b 3 Q 7 L C Z x d W 9 0 O 1 N l Y 3 R p b 2 4 x L 0 d B T k R J Q S B U V V J J U 0 1 P I E F D Q 0 V T S U J M R S B 4 b H M v Q X V 0 b 1 J l b W 9 2 Z W R D b 2 x 1 b W 5 z M S 5 7 Q 2 9 s d W 1 u N C w z f S Z x d W 9 0 O y w m c X V v d D t T Z W N 0 a W 9 u M S 9 H Q U 5 E S U E g V F V S S V N N T y B B Q 0 N F U 0 l C T E U g e G x z L 0 F 1 d G 9 S Z W 1 v d m V k Q 2 9 s d W 1 u c z E u e 0 N v b H V t b j U s N H 0 m c X V v d D s s J n F 1 b 3 Q 7 U 2 V j d G l v b j E v R 0 F O R E l B I F R V U k l T T U 8 g Q U N D R V N J Q k x F I H h s c y 9 B d X R v U m V t b 3 Z l Z E N v b H V t b n M x L n t D b 2 x 1 b W 4 2 L D V 9 J n F 1 b 3 Q 7 L C Z x d W 9 0 O 1 N l Y 3 R p b 2 4 x L 0 d B T k R J Q S B U V V J J U 0 1 P I E F D Q 0 V T S U J M R S B 4 b H M v Q X V 0 b 1 J l b W 9 2 Z W R D b 2 x 1 b W 5 z M S 5 7 Q 2 9 s d W 1 u N y w 2 f S Z x d W 9 0 O y w m c X V v d D t T Z W N 0 a W 9 u M S 9 H Q U 5 E S U E g V F V S S V N N T y B B Q 0 N F U 0 l C T E U g e G x z L 0 F 1 d G 9 S Z W 1 v d m V k Q 2 9 s d W 1 u c z E u e 0 N v b H V t b j g s N 3 0 m c X V v d D s s J n F 1 b 3 Q 7 U 2 V j d G l v b j E v R 0 F O R E l B I F R V U k l T T U 8 g Q U N D R V N J Q k x F I H h s c y 9 B d X R v U m V t b 3 Z l Z E N v b H V t b n M x L n t D b 2 x 1 b W 4 5 L D h 9 J n F 1 b 3 Q 7 L C Z x d W 9 0 O 1 N l Y 3 R p b 2 4 x L 0 d B T k R J Q S B U V V J J U 0 1 P I E F D Q 0 V T S U J M R S B 4 b H M v Q X V 0 b 1 J l b W 9 2 Z W R D b 2 x 1 b W 5 z M S 5 7 Q 2 9 s d W 1 u M T A s O X 0 m c X V v d D s s J n F 1 b 3 Q 7 U 2 V j d G l v b j E v R 0 F O R E l B I F R V U k l T T U 8 g Q U N D R V N J Q k x F I H h s c y 9 B d X R v U m V t b 3 Z l Z E N v b H V t b n M x L n t D b 2 x 1 b W 4 x M S w x M H 0 m c X V v d D s s J n F 1 b 3 Q 7 U 2 V j d G l v b j E v R 0 F O R E l B I F R V U k l T T U 8 g Q U N D R V N J Q k x F I H h s c y 9 B d X R v U m V t b 3 Z l Z E N v b H V t b n M x L n t D b 2 x 1 b W 4 x M i w x M X 0 m c X V v d D s s J n F 1 b 3 Q 7 U 2 V j d G l v b j E v R 0 F O R E l B I F R V U k l T T U 8 g Q U N D R V N J Q k x F I H h s c y 9 B d X R v U m V t b 3 Z l Z E N v b H V t b n M x L n t D b 2 x 1 b W 4 x M y w x M n 0 m c X V v d D s s J n F 1 b 3 Q 7 U 2 V j d G l v b j E v R 0 F O R E l B I F R V U k l T T U 8 g Q U N D R V N J Q k x F I H h s c y 9 B d X R v U m V t b 3 Z l Z E N v b H V t b n M x L n t D b 2 x 1 b W 4 x N C w x M 3 0 m c X V v d D s s J n F 1 b 3 Q 7 U 2 V j d G l v b j E v R 0 F O R E l B I F R V U k l T T U 8 g Q U N D R V N J Q k x F I H h s c y 9 B d X R v U m V t b 3 Z l Z E N v b H V t b n M x L n t D b 2 x 1 b W 4 x N S w x N H 0 m c X V v d D s s J n F 1 b 3 Q 7 U 2 V j d G l v b j E v R 0 F O R E l B I F R V U k l T T U 8 g Q U N D R V N J Q k x F I H h s c y 9 B d X R v U m V t b 3 Z l Z E N v b H V t b n M x L n t D b 2 x 1 b W 4 x N i w x N X 0 m c X V v d D s s J n F 1 b 3 Q 7 U 2 V j d G l v b j E v R 0 F O R E l B I F R V U k l T T U 8 g Q U N D R V N J Q k x F I H h s c y 9 B d X R v U m V t b 3 Z l Z E N v b H V t b n M x L n t D b 2 x 1 b W 4 x N y w x N n 0 m c X V v d D s s J n F 1 b 3 Q 7 U 2 V j d G l v b j E v R 0 F O R E l B I F R V U k l T T U 8 g Q U N D R V N J Q k x F I H h s c y 9 B d X R v U m V t b 3 Z l Z E N v b H V t b n M x L n t D b 2 x 1 b W 4 x O C w x N 3 0 m c X V v d D s s J n F 1 b 3 Q 7 U 2 V j d G l v b j E v R 0 F O R E l B I F R V U k l T T U 8 g Q U N D R V N J Q k x F I H h s c y 9 B d X R v U m V t b 3 Z l Z E N v b H V t b n M x L n t D b 2 x 1 b W 4 x O S w x O H 0 m c X V v d D s s J n F 1 b 3 Q 7 U 2 V j d G l v b j E v R 0 F O R E l B I F R V U k l T T U 8 g Q U N D R V N J Q k x F I H h s c y 9 B d X R v U m V t b 3 Z l Z E N v b H V t b n M x L n t D b 2 x 1 b W 4 y M C w x O X 0 m c X V v d D s s J n F 1 b 3 Q 7 U 2 V j d G l v b j E v R 0 F O R E l B I F R V U k l T T U 8 g Q U N D R V N J Q k x F I H h s c y 9 B d X R v U m V t b 3 Z l Z E N v b H V t b n M x L n t D b 2 x 1 b W 4 y M S w y M H 0 m c X V v d D s s J n F 1 b 3 Q 7 U 2 V j d G l v b j E v R 0 F O R E l B I F R V U k l T T U 8 g Q U N D R V N J Q k x F I H h s c y 9 B d X R v U m V t b 3 Z l Z E N v b H V t b n M x L n t D b 2 x 1 b W 4 y M i w y M X 0 m c X V v d D s s J n F 1 b 3 Q 7 U 2 V j d G l v b j E v R 0 F O R E l B I F R V U k l T T U 8 g Q U N D R V N J Q k x F I H h s c y 9 B d X R v U m V t b 3 Z l Z E N v b H V t b n M x L n t D b 2 x 1 b W 4 y M y w y M n 0 m c X V v d D s s J n F 1 b 3 Q 7 U 2 V j d G l v b j E v R 0 F O R E l B I F R V U k l T T U 8 g Q U N D R V N J Q k x F I H h s c y 9 B d X R v U m V t b 3 Z l Z E N v b H V t b n M x L n t D b 2 x 1 b W 4 y N C w y M 3 0 m c X V v d D s s J n F 1 b 3 Q 7 U 2 V j d G l v b j E v R 0 F O R E l B I F R V U k l T T U 8 g Q U N D R V N J Q k x F I H h s c y 9 B d X R v U m V t b 3 Z l Z E N v b H V t b n M x L n t D b 2 x 1 b W 4 y N S w y N H 0 m c X V v d D s s J n F 1 b 3 Q 7 U 2 V j d G l v b j E v R 0 F O R E l B I F R V U k l T T U 8 g Q U N D R V N J Q k x F I H h s c y 9 B d X R v U m V t b 3 Z l Z E N v b H V t b n M x L n t D b 2 x 1 b W 4 y N i w y N X 0 m c X V v d D s s J n F 1 b 3 Q 7 U 2 V j d G l v b j E v R 0 F O R E l B I F R V U k l T T U 8 g Q U N D R V N J Q k x F I H h s c y 9 B d X R v U m V t b 3 Z l Z E N v b H V t b n M x L n t D b 2 x 1 b W 4 y N y w y N n 0 m c X V v d D s s J n F 1 b 3 Q 7 U 2 V j d G l v b j E v R 0 F O R E l B I F R V U k l T T U 8 g Q U N D R V N J Q k x F I H h s c y 9 B d X R v U m V t b 3 Z l Z E N v b H V t b n M x L n t D b 2 x 1 b W 4 y O C w y N 3 0 m c X V v d D s s J n F 1 b 3 Q 7 U 2 V j d G l v b j E v R 0 F O R E l B I F R V U k l T T U 8 g Q U N D R V N J Q k x F I H h s c y 9 B d X R v U m V t b 3 Z l Z E N v b H V t b n M x L n t D b 2 x 1 b W 4 y O S w y O H 0 m c X V v d D s s J n F 1 b 3 Q 7 U 2 V j d G l v b j E v R 0 F O R E l B I F R V U k l T T U 8 g Q U N D R V N J Q k x F I H h s c y 9 B d X R v U m V t b 3 Z l Z E N v b H V t b n M x L n t D b 2 x 1 b W 4 z M C w y O X 0 m c X V v d D s s J n F 1 b 3 Q 7 U 2 V j d G l v b j E v R 0 F O R E l B I F R V U k l T T U 8 g Q U N D R V N J Q k x F I H h s c y 9 B d X R v U m V t b 3 Z l Z E N v b H V t b n M x L n t D b 2 x 1 b W 4 z M S w z M H 0 m c X V v d D s s J n F 1 b 3 Q 7 U 2 V j d G l v b j E v R 0 F O R E l B I F R V U k l T T U 8 g Q U N D R V N J Q k x F I H h s c y 9 B d X R v U m V t b 3 Z l Z E N v b H V t b n M x L n t D b 2 x 1 b W 4 z M i w z M X 0 m c X V v d D s s J n F 1 b 3 Q 7 U 2 V j d G l v b j E v R 0 F O R E l B I F R V U k l T T U 8 g Q U N D R V N J Q k x F I H h s c y 9 B d X R v U m V t b 3 Z l Z E N v b H V t b n M x L n t D b 2 x 1 b W 4 z M y w z M n 0 m c X V v d D s s J n F 1 b 3 Q 7 U 2 V j d G l v b j E v R 0 F O R E l B I F R V U k l T T U 8 g Q U N D R V N J Q k x F I H h s c y 9 B d X R v U m V t b 3 Z l Z E N v b H V t b n M x L n t D b 2 x 1 b W 4 z N C w z M 3 0 m c X V v d D s s J n F 1 b 3 Q 7 U 2 V j d G l v b j E v R 0 F O R E l B I F R V U k l T T U 8 g Q U N D R V N J Q k x F I H h s c y 9 B d X R v U m V t b 3 Z l Z E N v b H V t b n M x L n t D b 2 x 1 b W 4 z N S w z N H 0 m c X V v d D t d L C Z x d W 9 0 O 0 N v b H V t b k N v d W 5 0 J n F 1 b 3 Q 7 O j M 1 L C Z x d W 9 0 O 0 t l e U N v b H V t b k 5 h b W V z J n F 1 b 3 Q 7 O l t d L C Z x d W 9 0 O 0 N v b H V t b k l k Z W 5 0 a X R p Z X M m c X V v d D s 6 W y Z x d W 9 0 O 1 N l Y 3 R p b 2 4 x L 0 d B T k R J Q S B U V V J J U 0 1 P I E F D Q 0 V T S U J M R S B 4 b H M v Q X V 0 b 1 J l b W 9 2 Z W R D b 2 x 1 b W 5 z M S 5 7 Q 2 9 s d W 1 u M S w w f S Z x d W 9 0 O y w m c X V v d D t T Z W N 0 a W 9 u M S 9 H Q U 5 E S U E g V F V S S V N N T y B B Q 0 N F U 0 l C T E U g e G x z L 0 F 1 d G 9 S Z W 1 v d m V k Q 2 9 s d W 1 u c z E u e 0 N v b H V t b j I s M X 0 m c X V v d D s s J n F 1 b 3 Q 7 U 2 V j d G l v b j E v R 0 F O R E l B I F R V U k l T T U 8 g Q U N D R V N J Q k x F I H h s c y 9 B d X R v U m V t b 3 Z l Z E N v b H V t b n M x L n t D b 2 x 1 b W 4 z L D J 9 J n F 1 b 3 Q 7 L C Z x d W 9 0 O 1 N l Y 3 R p b 2 4 x L 0 d B T k R J Q S B U V V J J U 0 1 P I E F D Q 0 V T S U J M R S B 4 b H M v Q X V 0 b 1 J l b W 9 2 Z W R D b 2 x 1 b W 5 z M S 5 7 Q 2 9 s d W 1 u N C w z f S Z x d W 9 0 O y w m c X V v d D t T Z W N 0 a W 9 u M S 9 H Q U 5 E S U E g V F V S S V N N T y B B Q 0 N F U 0 l C T E U g e G x z L 0 F 1 d G 9 S Z W 1 v d m V k Q 2 9 s d W 1 u c z E u e 0 N v b H V t b j U s N H 0 m c X V v d D s s J n F 1 b 3 Q 7 U 2 V j d G l v b j E v R 0 F O R E l B I F R V U k l T T U 8 g Q U N D R V N J Q k x F I H h s c y 9 B d X R v U m V t b 3 Z l Z E N v b H V t b n M x L n t D b 2 x 1 b W 4 2 L D V 9 J n F 1 b 3 Q 7 L C Z x d W 9 0 O 1 N l Y 3 R p b 2 4 x L 0 d B T k R J Q S B U V V J J U 0 1 P I E F D Q 0 V T S U J M R S B 4 b H M v Q X V 0 b 1 J l b W 9 2 Z W R D b 2 x 1 b W 5 z M S 5 7 Q 2 9 s d W 1 u N y w 2 f S Z x d W 9 0 O y w m c X V v d D t T Z W N 0 a W 9 u M S 9 H Q U 5 E S U E g V F V S S V N N T y B B Q 0 N F U 0 l C T E U g e G x z L 0 F 1 d G 9 S Z W 1 v d m V k Q 2 9 s d W 1 u c z E u e 0 N v b H V t b j g s N 3 0 m c X V v d D s s J n F 1 b 3 Q 7 U 2 V j d G l v b j E v R 0 F O R E l B I F R V U k l T T U 8 g Q U N D R V N J Q k x F I H h s c y 9 B d X R v U m V t b 3 Z l Z E N v b H V t b n M x L n t D b 2 x 1 b W 4 5 L D h 9 J n F 1 b 3 Q 7 L C Z x d W 9 0 O 1 N l Y 3 R p b 2 4 x L 0 d B T k R J Q S B U V V J J U 0 1 P I E F D Q 0 V T S U J M R S B 4 b H M v Q X V 0 b 1 J l b W 9 2 Z W R D b 2 x 1 b W 5 z M S 5 7 Q 2 9 s d W 1 u M T A s O X 0 m c X V v d D s s J n F 1 b 3 Q 7 U 2 V j d G l v b j E v R 0 F O R E l B I F R V U k l T T U 8 g Q U N D R V N J Q k x F I H h s c y 9 B d X R v U m V t b 3 Z l Z E N v b H V t b n M x L n t D b 2 x 1 b W 4 x M S w x M H 0 m c X V v d D s s J n F 1 b 3 Q 7 U 2 V j d G l v b j E v R 0 F O R E l B I F R V U k l T T U 8 g Q U N D R V N J Q k x F I H h s c y 9 B d X R v U m V t b 3 Z l Z E N v b H V t b n M x L n t D b 2 x 1 b W 4 x M i w x M X 0 m c X V v d D s s J n F 1 b 3 Q 7 U 2 V j d G l v b j E v R 0 F O R E l B I F R V U k l T T U 8 g Q U N D R V N J Q k x F I H h s c y 9 B d X R v U m V t b 3 Z l Z E N v b H V t b n M x L n t D b 2 x 1 b W 4 x M y w x M n 0 m c X V v d D s s J n F 1 b 3 Q 7 U 2 V j d G l v b j E v R 0 F O R E l B I F R V U k l T T U 8 g Q U N D R V N J Q k x F I H h s c y 9 B d X R v U m V t b 3 Z l Z E N v b H V t b n M x L n t D b 2 x 1 b W 4 x N C w x M 3 0 m c X V v d D s s J n F 1 b 3 Q 7 U 2 V j d G l v b j E v R 0 F O R E l B I F R V U k l T T U 8 g Q U N D R V N J Q k x F I H h s c y 9 B d X R v U m V t b 3 Z l Z E N v b H V t b n M x L n t D b 2 x 1 b W 4 x N S w x N H 0 m c X V v d D s s J n F 1 b 3 Q 7 U 2 V j d G l v b j E v R 0 F O R E l B I F R V U k l T T U 8 g Q U N D R V N J Q k x F I H h s c y 9 B d X R v U m V t b 3 Z l Z E N v b H V t b n M x L n t D b 2 x 1 b W 4 x N i w x N X 0 m c X V v d D s s J n F 1 b 3 Q 7 U 2 V j d G l v b j E v R 0 F O R E l B I F R V U k l T T U 8 g Q U N D R V N J Q k x F I H h s c y 9 B d X R v U m V t b 3 Z l Z E N v b H V t b n M x L n t D b 2 x 1 b W 4 x N y w x N n 0 m c X V v d D s s J n F 1 b 3 Q 7 U 2 V j d G l v b j E v R 0 F O R E l B I F R V U k l T T U 8 g Q U N D R V N J Q k x F I H h s c y 9 B d X R v U m V t b 3 Z l Z E N v b H V t b n M x L n t D b 2 x 1 b W 4 x O C w x N 3 0 m c X V v d D s s J n F 1 b 3 Q 7 U 2 V j d G l v b j E v R 0 F O R E l B I F R V U k l T T U 8 g Q U N D R V N J Q k x F I H h s c y 9 B d X R v U m V t b 3 Z l Z E N v b H V t b n M x L n t D b 2 x 1 b W 4 x O S w x O H 0 m c X V v d D s s J n F 1 b 3 Q 7 U 2 V j d G l v b j E v R 0 F O R E l B I F R V U k l T T U 8 g Q U N D R V N J Q k x F I H h s c y 9 B d X R v U m V t b 3 Z l Z E N v b H V t b n M x L n t D b 2 x 1 b W 4 y M C w x O X 0 m c X V v d D s s J n F 1 b 3 Q 7 U 2 V j d G l v b j E v R 0 F O R E l B I F R V U k l T T U 8 g Q U N D R V N J Q k x F I H h s c y 9 B d X R v U m V t b 3 Z l Z E N v b H V t b n M x L n t D b 2 x 1 b W 4 y M S w y M H 0 m c X V v d D s s J n F 1 b 3 Q 7 U 2 V j d G l v b j E v R 0 F O R E l B I F R V U k l T T U 8 g Q U N D R V N J Q k x F I H h s c y 9 B d X R v U m V t b 3 Z l Z E N v b H V t b n M x L n t D b 2 x 1 b W 4 y M i w y M X 0 m c X V v d D s s J n F 1 b 3 Q 7 U 2 V j d G l v b j E v R 0 F O R E l B I F R V U k l T T U 8 g Q U N D R V N J Q k x F I H h s c y 9 B d X R v U m V t b 3 Z l Z E N v b H V t b n M x L n t D b 2 x 1 b W 4 y M y w y M n 0 m c X V v d D s s J n F 1 b 3 Q 7 U 2 V j d G l v b j E v R 0 F O R E l B I F R V U k l T T U 8 g Q U N D R V N J Q k x F I H h s c y 9 B d X R v U m V t b 3 Z l Z E N v b H V t b n M x L n t D b 2 x 1 b W 4 y N C w y M 3 0 m c X V v d D s s J n F 1 b 3 Q 7 U 2 V j d G l v b j E v R 0 F O R E l B I F R V U k l T T U 8 g Q U N D R V N J Q k x F I H h s c y 9 B d X R v U m V t b 3 Z l Z E N v b H V t b n M x L n t D b 2 x 1 b W 4 y N S w y N H 0 m c X V v d D s s J n F 1 b 3 Q 7 U 2 V j d G l v b j E v R 0 F O R E l B I F R V U k l T T U 8 g Q U N D R V N J Q k x F I H h s c y 9 B d X R v U m V t b 3 Z l Z E N v b H V t b n M x L n t D b 2 x 1 b W 4 y N i w y N X 0 m c X V v d D s s J n F 1 b 3 Q 7 U 2 V j d G l v b j E v R 0 F O R E l B I F R V U k l T T U 8 g Q U N D R V N J Q k x F I H h s c y 9 B d X R v U m V t b 3 Z l Z E N v b H V t b n M x L n t D b 2 x 1 b W 4 y N y w y N n 0 m c X V v d D s s J n F 1 b 3 Q 7 U 2 V j d G l v b j E v R 0 F O R E l B I F R V U k l T T U 8 g Q U N D R V N J Q k x F I H h s c y 9 B d X R v U m V t b 3 Z l Z E N v b H V t b n M x L n t D b 2 x 1 b W 4 y O C w y N 3 0 m c X V v d D s s J n F 1 b 3 Q 7 U 2 V j d G l v b j E v R 0 F O R E l B I F R V U k l T T U 8 g Q U N D R V N J Q k x F I H h s c y 9 B d X R v U m V t b 3 Z l Z E N v b H V t b n M x L n t D b 2 x 1 b W 4 y O S w y O H 0 m c X V v d D s s J n F 1 b 3 Q 7 U 2 V j d G l v b j E v R 0 F O R E l B I F R V U k l T T U 8 g Q U N D R V N J Q k x F I H h s c y 9 B d X R v U m V t b 3 Z l Z E N v b H V t b n M x L n t D b 2 x 1 b W 4 z M C w y O X 0 m c X V v d D s s J n F 1 b 3 Q 7 U 2 V j d G l v b j E v R 0 F O R E l B I F R V U k l T T U 8 g Q U N D R V N J Q k x F I H h s c y 9 B d X R v U m V t b 3 Z l Z E N v b H V t b n M x L n t D b 2 x 1 b W 4 z M S w z M H 0 m c X V v d D s s J n F 1 b 3 Q 7 U 2 V j d G l v b j E v R 0 F O R E l B I F R V U k l T T U 8 g Q U N D R V N J Q k x F I H h s c y 9 B d X R v U m V t b 3 Z l Z E N v b H V t b n M x L n t D b 2 x 1 b W 4 z M i w z M X 0 m c X V v d D s s J n F 1 b 3 Q 7 U 2 V j d G l v b j E v R 0 F O R E l B I F R V U k l T T U 8 g Q U N D R V N J Q k x F I H h s c y 9 B d X R v U m V t b 3 Z l Z E N v b H V t b n M x L n t D b 2 x 1 b W 4 z M y w z M n 0 m c X V v d D s s J n F 1 b 3 Q 7 U 2 V j d G l v b j E v R 0 F O R E l B I F R V U k l T T U 8 g Q U N D R V N J Q k x F I H h s c y 9 B d X R v U m V t b 3 Z l Z E N v b H V t b n M x L n t D b 2 x 1 b W 4 z N C w z M 3 0 m c X V v d D s s J n F 1 b 3 Q 7 U 2 V j d G l v b j E v R 0 F O R E l B I F R V U k l T T U 8 g Q U N D R V N J Q k x F I H h s c y 9 B d X R v U m V t b 3 Z l Z E N v b H V t b n M x L n t D b 2 x 1 b W 4 z N S w z N H 0 m c X V v d D t d L C Z x d W 9 0 O 1 J l b G F 0 a W 9 u c 2 h p c E l u Z m 8 m c X V v d D s 6 W 1 1 9 I i A v P j x F b n R y e S B U e X B l P S J G a W x s V G F y Z 2 V 0 I i B W Y W x 1 Z T 0 i c 1 R h Y m x h X 0 d B T k R J Q V 9 U V V J J U 0 1 P X 0 F D Q 0 V T S U J M R V 9 4 b H M i I C 8 + P E V u d H J 5 I F R 5 c G U 9 I k Z p b G x M Y X N 0 V X B k Y X R l Z C I g V m F s d W U 9 I m Q y M D I z L T A 3 L T A 2 V D E 3 O j A z O j A 1 L j M w M z A 3 N j d a I i A v P j w v U 3 R h Y m x l R W 5 0 c m l l c z 4 8 L 0 l 0 Z W 0 + P E l 0 Z W 0 + P E l 0 Z W 1 M b 2 N h d G l v b j 4 8 S X R l b V R 5 c G U + R m 9 y b X V s Y T w v S X R l b V R 5 c G U + P E l 0 Z W 1 Q Y X R o P l N l Y 3 R p b 2 4 x L 0 d B T k R J Q S U y M F R V U k l T T U 8 l M j B B Q 0 N F U 0 l C T E U l M j B 4 b H M v T 3 J p Z 2 V u P C 9 J d G V t U G F 0 a D 4 8 L 0 l 0 Z W 1 M b 2 N h d G l v b j 4 8 U 3 R h Y m x l R W 5 0 c m l l c y A v P j w v S X R l b T 4 8 S X R l b T 4 8 S X R l b U x v Y 2 F 0 a W 9 u P j x J d G V t V H l w Z T 5 G b 3 J t d W x h P C 9 J d G V t V H l w Z T 4 8 S X R l b V B h d G g + U 2 V j d G l v b j E v R 0 F O R E l B J T I w V F V S S V N N T y U y M E F D Q 0 V T S U J M R S U y M H h s c y 9 U a X B v J T I w Y 2 F t Y m l h Z G 8 8 L 0 l 0 Z W 1 Q Y X R o P j w v S X R l b U x v Y 2 F 0 a W 9 u P j x T d G F i b G V F b n R y a W V z I C 8 + P C 9 J d G V t P j w v S X R l b X M + P C 9 M b 2 N h b F B h Y 2 t h Z 2 V N Z X R h Z G F 0 Y U Z p b G U + F g A A A F B L B Q Y A A A A A A A A A A A A A A A A A A A A A A A D a A A A A A Q A A A N C M n d 8 B F d E R j H o A w E / C l + s B A A A A g 0 c P n n F N H U C b A k e m i r H y 9 w A A A A A C A A A A A A A D Z g A A w A A A A B A A A A A L B i W t b t f P u e 4 x 1 H E E R i g x A A A A A A S A A A C g A A A A E A A A A F R q i 6 e R f H 1 o s P d P 2 Q 0 t n J J Q A A A A A V C u p / f g J 7 8 y A d J H R 1 x 2 R U A S h A 9 u l p E N P G k e g n N x s a r p k p 7 i p H d Z V m n D e A h l p u 7 R U L 4 I 4 M U 8 O Z K i h / L z k C K O 9 8 Q E n m k P Z 8 g / h 5 6 i V 4 D S 2 m 8 U A A A A V k n T x L 1 u s t T E z B F V 0 j s Z a s G Z b O U = < / D a t a M a s h u p > 
</file>

<file path=customXml/itemProps1.xml><?xml version="1.0" encoding="utf-8"?>
<ds:datastoreItem xmlns:ds="http://schemas.openxmlformats.org/officeDocument/2006/customXml" ds:itemID="{B48D8FC1-983E-42EF-AE2A-239DFCCF32BD}">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9</vt:i4>
      </vt:variant>
    </vt:vector>
  </HeadingPairs>
  <TitlesOfParts>
    <vt:vector size="9" baseType="lpstr">
      <vt:lpstr>GANDIA TURISMO ACCESIBLE xls</vt:lpstr>
      <vt:lpstr>Hoja4</vt:lpstr>
      <vt:lpstr>P1</vt:lpstr>
      <vt:lpstr>P2</vt:lpstr>
      <vt:lpstr>P3</vt:lpstr>
      <vt:lpstr>P4</vt:lpstr>
      <vt:lpstr>P5</vt:lpstr>
      <vt:lpstr>P6</vt:lpstr>
      <vt:lpstr>P7</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Ines</dc:creator>
  <cp:lastModifiedBy>Ines Escobar</cp:lastModifiedBy>
  <cp:lastPrinted>2023-07-03T15:11:31Z</cp:lastPrinted>
  <dcterms:created xsi:type="dcterms:W3CDTF">2015-06-05T18:17:20Z</dcterms:created>
  <dcterms:modified xsi:type="dcterms:W3CDTF">2023-07-06T18:06:48Z</dcterms:modified>
</cp:coreProperties>
</file>