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blasco\Dropbox\casa\UPV-CASA_DROPBOX\PROVISIONAL_casa\Sexenios Dioni_manda casa\Tramo 3\2015-2023 dioni\Datasets_llevar el de 2023 a mi carpeta\Nanomaterials 2022\para Dataset\"/>
    </mc:Choice>
  </mc:AlternateContent>
  <bookViews>
    <workbookView xWindow="0" yWindow="0" windowWidth="19200" windowHeight="11460" firstSheet="1" activeTab="6"/>
  </bookViews>
  <sheets>
    <sheet name="Citric 600" sheetId="17" r:id="rId1"/>
    <sheet name="Citric 400 (2)" sheetId="20" r:id="rId2"/>
    <sheet name="Citric 500" sheetId="22" r:id="rId3"/>
    <sheet name="H2O2 400" sheetId="23" r:id="rId4"/>
    <sheet name="H2O2 500" sheetId="27" r:id="rId5"/>
    <sheet name="H2O2 600" sheetId="28" r:id="rId6"/>
    <sheet name="Graphics 2" sheetId="2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28" l="1"/>
  <c r="O53" i="28" s="1"/>
  <c r="J53" i="28"/>
  <c r="M53" i="28" s="1"/>
  <c r="I53" i="28"/>
  <c r="N53" i="28" s="1"/>
  <c r="L53" i="28" l="1"/>
  <c r="K53" i="17"/>
  <c r="O53" i="17" s="1"/>
  <c r="J53" i="17"/>
  <c r="M53" i="17" s="1"/>
  <c r="I53" i="17"/>
  <c r="N53" i="17" s="1"/>
  <c r="L53" i="17" l="1"/>
</calcChain>
</file>

<file path=xl/sharedStrings.xml><?xml version="1.0" encoding="utf-8"?>
<sst xmlns="http://schemas.openxmlformats.org/spreadsheetml/2006/main" count="151" uniqueCount="27">
  <si>
    <t>Frequency (Hz)</t>
  </si>
  <si>
    <t>-Phase (°)</t>
  </si>
  <si>
    <t>Bode modulus</t>
  </si>
  <si>
    <t>Z (Ω). cm^2</t>
  </si>
  <si>
    <t>Bode phase y Bode modulus</t>
  </si>
  <si>
    <t xml:space="preserve">real + ideal </t>
  </si>
  <si>
    <t>unidades/ suprimir puntos</t>
  </si>
  <si>
    <t xml:space="preserve">Datos real </t>
  </si>
  <si>
    <t>Datos ajustado</t>
  </si>
  <si>
    <t>Datos real supr. Puntos negativos</t>
  </si>
  <si>
    <t xml:space="preserve">Datos ajustado </t>
  </si>
  <si>
    <t>fórmula en azul</t>
  </si>
  <si>
    <t>Index</t>
  </si>
  <si>
    <t>Z' (Ω)</t>
  </si>
  <si>
    <t>-Z'' (Ω)</t>
  </si>
  <si>
    <t>Z (Ω)</t>
  </si>
  <si>
    <t>Time (s)</t>
  </si>
  <si>
    <t xml:space="preserve">Frecuencia vs (Z) </t>
  </si>
  <si>
    <t>NANOSTRUCTURA:</t>
  </si>
  <si>
    <t>12.1.22</t>
  </si>
  <si>
    <t>Inicial (sin WS2)</t>
  </si>
  <si>
    <t>EIS CON LUZ</t>
  </si>
  <si>
    <t>400 (2)</t>
  </si>
  <si>
    <t>GEMMA</t>
  </si>
  <si>
    <t>Gemma</t>
  </si>
  <si>
    <t>Bode-phase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</si>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</sst>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rgb="FFCDD6F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6" xfId="0" applyBorder="1"/>
    <xf numFmtId="0" fontId="1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5" borderId="0" xfId="0" applyFill="1"/>
    <xf numFmtId="0" fontId="0" fillId="6" borderId="0" xfId="0" applyFill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2"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D6FD"/>
      <color rgb="FFDAC2EC"/>
      <color rgb="FFFF9999"/>
      <color rgb="FFFF7C80"/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600'!$I$4:$I$53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'Citric 600'!$J$4:$J$53</c:f>
              <c:numCache>
                <c:formatCode>General</c:formatCode>
                <c:ptCount val="50"/>
                <c:pt idx="0">
                  <c:v>16.253599999999999</c:v>
                </c:pt>
                <c:pt idx="1">
                  <c:v>15.425850000000001</c:v>
                </c:pt>
                <c:pt idx="2">
                  <c:v>15.13585</c:v>
                </c:pt>
                <c:pt idx="3">
                  <c:v>15.01885</c:v>
                </c:pt>
                <c:pt idx="4">
                  <c:v>15.05635</c:v>
                </c:pt>
                <c:pt idx="5">
                  <c:v>15.19825</c:v>
                </c:pt>
                <c:pt idx="6">
                  <c:v>15.391500000000001</c:v>
                </c:pt>
                <c:pt idx="7">
                  <c:v>15.58295</c:v>
                </c:pt>
                <c:pt idx="8">
                  <c:v>15.869350000000001</c:v>
                </c:pt>
                <c:pt idx="9">
                  <c:v>16.2776</c:v>
                </c:pt>
                <c:pt idx="10">
                  <c:v>16.736650000000001</c:v>
                </c:pt>
                <c:pt idx="11">
                  <c:v>17.349</c:v>
                </c:pt>
                <c:pt idx="12">
                  <c:v>18.213899999999999</c:v>
                </c:pt>
                <c:pt idx="13">
                  <c:v>19.38505</c:v>
                </c:pt>
                <c:pt idx="14">
                  <c:v>21.012350000000001</c:v>
                </c:pt>
                <c:pt idx="15">
                  <c:v>23.2682</c:v>
                </c:pt>
                <c:pt idx="16">
                  <c:v>26.405149999999999</c:v>
                </c:pt>
                <c:pt idx="17">
                  <c:v>30.718900000000001</c:v>
                </c:pt>
                <c:pt idx="18">
                  <c:v>36.530149999999999</c:v>
                </c:pt>
                <c:pt idx="19">
                  <c:v>44.519300000000001</c:v>
                </c:pt>
                <c:pt idx="20">
                  <c:v>55.3035</c:v>
                </c:pt>
                <c:pt idx="21">
                  <c:v>69.869500000000002</c:v>
                </c:pt>
                <c:pt idx="22">
                  <c:v>89.269000000000005</c:v>
                </c:pt>
                <c:pt idx="23">
                  <c:v>115.1865</c:v>
                </c:pt>
                <c:pt idx="24">
                  <c:v>149.404</c:v>
                </c:pt>
                <c:pt idx="25">
                  <c:v>195.22749999999999</c:v>
                </c:pt>
                <c:pt idx="26">
                  <c:v>255.76349999999999</c:v>
                </c:pt>
                <c:pt idx="27">
                  <c:v>334.07900000000001</c:v>
                </c:pt>
                <c:pt idx="28">
                  <c:v>433.42899999999997</c:v>
                </c:pt>
                <c:pt idx="29">
                  <c:v>574.03499999999997</c:v>
                </c:pt>
                <c:pt idx="30">
                  <c:v>750.63</c:v>
                </c:pt>
                <c:pt idx="31">
                  <c:v>957.29499999999996</c:v>
                </c:pt>
                <c:pt idx="32">
                  <c:v>1247.08</c:v>
                </c:pt>
                <c:pt idx="33">
                  <c:v>1620.2950000000001</c:v>
                </c:pt>
                <c:pt idx="34">
                  <c:v>1924.375</c:v>
                </c:pt>
                <c:pt idx="35">
                  <c:v>2440.9850000000001</c:v>
                </c:pt>
                <c:pt idx="36">
                  <c:v>2903.78</c:v>
                </c:pt>
                <c:pt idx="37">
                  <c:v>3179.53</c:v>
                </c:pt>
                <c:pt idx="38">
                  <c:v>4053.98</c:v>
                </c:pt>
                <c:pt idx="39">
                  <c:v>4223.6149999999998</c:v>
                </c:pt>
                <c:pt idx="40">
                  <c:v>4793.0150000000003</c:v>
                </c:pt>
                <c:pt idx="41">
                  <c:v>9380.15</c:v>
                </c:pt>
                <c:pt idx="42">
                  <c:v>5275.05</c:v>
                </c:pt>
                <c:pt idx="43">
                  <c:v>5364</c:v>
                </c:pt>
                <c:pt idx="44">
                  <c:v>5053.7</c:v>
                </c:pt>
                <c:pt idx="45">
                  <c:v>6973.25</c:v>
                </c:pt>
                <c:pt idx="46">
                  <c:v>6176.1</c:v>
                </c:pt>
                <c:pt idx="47">
                  <c:v>5542.2</c:v>
                </c:pt>
                <c:pt idx="48">
                  <c:v>5958.9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FA-49C7-84B9-52AA0CD33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500'!$I$4:$I$53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500'!$K$4:$K$53</c:f>
              <c:numCache>
                <c:formatCode>General</c:formatCode>
                <c:ptCount val="50"/>
                <c:pt idx="0">
                  <c:v>6.8348300000000002</c:v>
                </c:pt>
                <c:pt idx="1">
                  <c:v>5.6261299999999999</c:v>
                </c:pt>
                <c:pt idx="2">
                  <c:v>5.4941000000000004</c:v>
                </c:pt>
                <c:pt idx="3">
                  <c:v>5.4530399999999997</c:v>
                </c:pt>
                <c:pt idx="4">
                  <c:v>5.8513400000000004</c:v>
                </c:pt>
                <c:pt idx="5">
                  <c:v>6.5411099999999998</c:v>
                </c:pt>
                <c:pt idx="6">
                  <c:v>7.4877900000000004</c:v>
                </c:pt>
                <c:pt idx="7">
                  <c:v>8.7269500000000004</c:v>
                </c:pt>
                <c:pt idx="8">
                  <c:v>10.0883</c:v>
                </c:pt>
                <c:pt idx="9">
                  <c:v>11.6729</c:v>
                </c:pt>
                <c:pt idx="10">
                  <c:v>13.4909</c:v>
                </c:pt>
                <c:pt idx="11">
                  <c:v>15.6586</c:v>
                </c:pt>
                <c:pt idx="12">
                  <c:v>18.3367</c:v>
                </c:pt>
                <c:pt idx="13">
                  <c:v>21.7577</c:v>
                </c:pt>
                <c:pt idx="14">
                  <c:v>26.078399999999998</c:v>
                </c:pt>
                <c:pt idx="15">
                  <c:v>31.240400000000001</c:v>
                </c:pt>
                <c:pt idx="16">
                  <c:v>36.944600000000001</c:v>
                </c:pt>
                <c:pt idx="17">
                  <c:v>42.7136</c:v>
                </c:pt>
                <c:pt idx="18">
                  <c:v>48.054499999999997</c:v>
                </c:pt>
                <c:pt idx="19">
                  <c:v>52.645899999999997</c:v>
                </c:pt>
                <c:pt idx="20">
                  <c:v>56.405700000000003</c:v>
                </c:pt>
                <c:pt idx="21">
                  <c:v>59.310299999999998</c:v>
                </c:pt>
                <c:pt idx="22">
                  <c:v>61.529400000000003</c:v>
                </c:pt>
                <c:pt idx="23">
                  <c:v>63.082500000000003</c:v>
                </c:pt>
                <c:pt idx="24">
                  <c:v>64.3874</c:v>
                </c:pt>
                <c:pt idx="25">
                  <c:v>65.149299999999997</c:v>
                </c:pt>
                <c:pt idx="26">
                  <c:v>65.897099999999995</c:v>
                </c:pt>
                <c:pt idx="27">
                  <c:v>66.012299999999996</c:v>
                </c:pt>
                <c:pt idx="28">
                  <c:v>65.871899999999997</c:v>
                </c:pt>
                <c:pt idx="29">
                  <c:v>65.1267</c:v>
                </c:pt>
                <c:pt idx="30">
                  <c:v>63.810699999999997</c:v>
                </c:pt>
                <c:pt idx="31">
                  <c:v>62.604300000000002</c:v>
                </c:pt>
                <c:pt idx="32">
                  <c:v>59.944000000000003</c:v>
                </c:pt>
                <c:pt idx="33">
                  <c:v>60.273299999999999</c:v>
                </c:pt>
                <c:pt idx="34">
                  <c:v>50.2502</c:v>
                </c:pt>
                <c:pt idx="35">
                  <c:v>47.4148</c:v>
                </c:pt>
                <c:pt idx="36">
                  <c:v>39.335099999999997</c:v>
                </c:pt>
                <c:pt idx="37">
                  <c:v>32.658299999999997</c:v>
                </c:pt>
                <c:pt idx="38">
                  <c:v>28.022300000000001</c:v>
                </c:pt>
                <c:pt idx="39">
                  <c:v>22.9511</c:v>
                </c:pt>
                <c:pt idx="40">
                  <c:v>19.3537</c:v>
                </c:pt>
                <c:pt idx="41">
                  <c:v>19.846399999999999</c:v>
                </c:pt>
                <c:pt idx="42">
                  <c:v>10.033099999999999</c:v>
                </c:pt>
                <c:pt idx="43">
                  <c:v>7.3128599999999997</c:v>
                </c:pt>
                <c:pt idx="44">
                  <c:v>10.582000000000001</c:v>
                </c:pt>
                <c:pt idx="45">
                  <c:v>8.8021799999999999</c:v>
                </c:pt>
                <c:pt idx="46">
                  <c:v>12.608499999999999</c:v>
                </c:pt>
                <c:pt idx="47">
                  <c:v>10.062200000000001</c:v>
                </c:pt>
                <c:pt idx="48">
                  <c:v>12.7011</c:v>
                </c:pt>
                <c:pt idx="49">
                  <c:v>-27.9177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76-4986-8F68-2D4AA0500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500'!$L$4:$L$53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500'!$M$4:$M$53</c:f>
              <c:numCache>
                <c:formatCode>General</c:formatCode>
                <c:ptCount val="50"/>
                <c:pt idx="0">
                  <c:v>19.822199999999999</c:v>
                </c:pt>
                <c:pt idx="1">
                  <c:v>19.117049999999999</c:v>
                </c:pt>
                <c:pt idx="2">
                  <c:v>18.891999999999999</c:v>
                </c:pt>
                <c:pt idx="3">
                  <c:v>18.907299999999999</c:v>
                </c:pt>
                <c:pt idx="4">
                  <c:v>19.014749999999999</c:v>
                </c:pt>
                <c:pt idx="5">
                  <c:v>19.257349999999999</c:v>
                </c:pt>
                <c:pt idx="6">
                  <c:v>19.588349999999998</c:v>
                </c:pt>
                <c:pt idx="7">
                  <c:v>19.961400000000001</c:v>
                </c:pt>
                <c:pt idx="8">
                  <c:v>20.508099999999999</c:v>
                </c:pt>
                <c:pt idx="9">
                  <c:v>21.173850000000002</c:v>
                </c:pt>
                <c:pt idx="10">
                  <c:v>22.01615</c:v>
                </c:pt>
                <c:pt idx="11">
                  <c:v>22.93225</c:v>
                </c:pt>
                <c:pt idx="12">
                  <c:v>24.034949999999998</c:v>
                </c:pt>
                <c:pt idx="13">
                  <c:v>25.3581</c:v>
                </c:pt>
                <c:pt idx="14">
                  <c:v>27.133050000000001</c:v>
                </c:pt>
                <c:pt idx="15">
                  <c:v>29.673500000000001</c:v>
                </c:pt>
                <c:pt idx="16">
                  <c:v>33.40455</c:v>
                </c:pt>
                <c:pt idx="17">
                  <c:v>38.697850000000003</c:v>
                </c:pt>
                <c:pt idx="18">
                  <c:v>46.27955</c:v>
                </c:pt>
                <c:pt idx="19">
                  <c:v>56.665500000000002</c:v>
                </c:pt>
                <c:pt idx="20">
                  <c:v>70.680999999999997</c:v>
                </c:pt>
                <c:pt idx="21">
                  <c:v>89.058499999999995</c:v>
                </c:pt>
                <c:pt idx="22">
                  <c:v>113.0385</c:v>
                </c:pt>
                <c:pt idx="23">
                  <c:v>144.249</c:v>
                </c:pt>
                <c:pt idx="24">
                  <c:v>183.946</c:v>
                </c:pt>
                <c:pt idx="25">
                  <c:v>235.77549999999999</c:v>
                </c:pt>
                <c:pt idx="26">
                  <c:v>302.61250000000001</c:v>
                </c:pt>
                <c:pt idx="27">
                  <c:v>386.65649999999999</c:v>
                </c:pt>
                <c:pt idx="28">
                  <c:v>497.7955</c:v>
                </c:pt>
                <c:pt idx="29">
                  <c:v>640.16999999999996</c:v>
                </c:pt>
                <c:pt idx="30">
                  <c:v>820.78499999999997</c:v>
                </c:pt>
                <c:pt idx="31">
                  <c:v>1077.98</c:v>
                </c:pt>
                <c:pt idx="32">
                  <c:v>1366.37</c:v>
                </c:pt>
                <c:pt idx="33">
                  <c:v>1725.7550000000001</c:v>
                </c:pt>
                <c:pt idx="34">
                  <c:v>2209.105</c:v>
                </c:pt>
                <c:pt idx="35">
                  <c:v>2623.2449999999999</c:v>
                </c:pt>
                <c:pt idx="36">
                  <c:v>2940.97</c:v>
                </c:pt>
                <c:pt idx="37">
                  <c:v>3677.165</c:v>
                </c:pt>
                <c:pt idx="38">
                  <c:v>3967.7</c:v>
                </c:pt>
                <c:pt idx="39">
                  <c:v>4245.3850000000002</c:v>
                </c:pt>
                <c:pt idx="40">
                  <c:v>4409.4799999999996</c:v>
                </c:pt>
                <c:pt idx="41">
                  <c:v>5018.8999999999996</c:v>
                </c:pt>
                <c:pt idx="42">
                  <c:v>4874.8450000000003</c:v>
                </c:pt>
                <c:pt idx="43">
                  <c:v>4862.04</c:v>
                </c:pt>
                <c:pt idx="44">
                  <c:v>5232.8</c:v>
                </c:pt>
                <c:pt idx="45">
                  <c:v>4992.0749999999998</c:v>
                </c:pt>
                <c:pt idx="46">
                  <c:v>6883.95</c:v>
                </c:pt>
                <c:pt idx="47">
                  <c:v>7365.2</c:v>
                </c:pt>
                <c:pt idx="48">
                  <c:v>5302.5</c:v>
                </c:pt>
                <c:pt idx="49">
                  <c:v>4904.03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31-4F52-B086-57DAF85D9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537784161344E-2"/>
          <c:y val="5.0925925925925923E-2"/>
          <c:w val="0.84586250822881681"/>
          <c:h val="0.807955941923444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500'!$N$4:$N$53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500'!$O$4:$O$53</c:f>
              <c:numCache>
                <c:formatCode>General</c:formatCode>
                <c:ptCount val="50"/>
                <c:pt idx="0">
                  <c:v>6.8348300000000002</c:v>
                </c:pt>
                <c:pt idx="1">
                  <c:v>5.6261299999999999</c:v>
                </c:pt>
                <c:pt idx="2">
                  <c:v>5.4941000000000004</c:v>
                </c:pt>
                <c:pt idx="3">
                  <c:v>5.4530399999999997</c:v>
                </c:pt>
                <c:pt idx="4">
                  <c:v>5.8513400000000004</c:v>
                </c:pt>
                <c:pt idx="5">
                  <c:v>6.5411099999999998</c:v>
                </c:pt>
                <c:pt idx="6">
                  <c:v>7.4877900000000004</c:v>
                </c:pt>
                <c:pt idx="7">
                  <c:v>8.7269500000000004</c:v>
                </c:pt>
                <c:pt idx="8">
                  <c:v>10.0883</c:v>
                </c:pt>
                <c:pt idx="9">
                  <c:v>11.6729</c:v>
                </c:pt>
                <c:pt idx="10">
                  <c:v>13.4909</c:v>
                </c:pt>
                <c:pt idx="11">
                  <c:v>15.6586</c:v>
                </c:pt>
                <c:pt idx="12">
                  <c:v>18.3367</c:v>
                </c:pt>
                <c:pt idx="13">
                  <c:v>21.7577</c:v>
                </c:pt>
                <c:pt idx="14">
                  <c:v>26.078399999999998</c:v>
                </c:pt>
                <c:pt idx="15">
                  <c:v>31.240400000000001</c:v>
                </c:pt>
                <c:pt idx="16">
                  <c:v>36.944600000000001</c:v>
                </c:pt>
                <c:pt idx="17">
                  <c:v>42.7136</c:v>
                </c:pt>
                <c:pt idx="18">
                  <c:v>48.054499999999997</c:v>
                </c:pt>
                <c:pt idx="19">
                  <c:v>52.645899999999997</c:v>
                </c:pt>
                <c:pt idx="20">
                  <c:v>56.405700000000003</c:v>
                </c:pt>
                <c:pt idx="21">
                  <c:v>59.310299999999998</c:v>
                </c:pt>
                <c:pt idx="22">
                  <c:v>61.529400000000003</c:v>
                </c:pt>
                <c:pt idx="23">
                  <c:v>63.082500000000003</c:v>
                </c:pt>
                <c:pt idx="24">
                  <c:v>64.3874</c:v>
                </c:pt>
                <c:pt idx="25">
                  <c:v>65.149299999999997</c:v>
                </c:pt>
                <c:pt idx="26">
                  <c:v>65.897099999999995</c:v>
                </c:pt>
                <c:pt idx="27">
                  <c:v>66.012299999999996</c:v>
                </c:pt>
                <c:pt idx="28">
                  <c:v>65.871899999999997</c:v>
                </c:pt>
                <c:pt idx="29">
                  <c:v>65.1267</c:v>
                </c:pt>
                <c:pt idx="30">
                  <c:v>63.810699999999997</c:v>
                </c:pt>
                <c:pt idx="31">
                  <c:v>62.604300000000002</c:v>
                </c:pt>
                <c:pt idx="32">
                  <c:v>59.944000000000003</c:v>
                </c:pt>
                <c:pt idx="34">
                  <c:v>50.2502</c:v>
                </c:pt>
                <c:pt idx="35">
                  <c:v>47.4148</c:v>
                </c:pt>
                <c:pt idx="36">
                  <c:v>39.335099999999997</c:v>
                </c:pt>
                <c:pt idx="37">
                  <c:v>32.658299999999997</c:v>
                </c:pt>
                <c:pt idx="38">
                  <c:v>28.022300000000001</c:v>
                </c:pt>
                <c:pt idx="39">
                  <c:v>22.9511</c:v>
                </c:pt>
                <c:pt idx="40">
                  <c:v>19.3537</c:v>
                </c:pt>
                <c:pt idx="42">
                  <c:v>10.033099999999999</c:v>
                </c:pt>
                <c:pt idx="43">
                  <c:v>7.3128599999999997</c:v>
                </c:pt>
                <c:pt idx="44">
                  <c:v>10.582000000000001</c:v>
                </c:pt>
                <c:pt idx="45">
                  <c:v>8.8021799999999999</c:v>
                </c:pt>
                <c:pt idx="46">
                  <c:v>12.608499999999999</c:v>
                </c:pt>
                <c:pt idx="47">
                  <c:v>10.062200000000001</c:v>
                </c:pt>
                <c:pt idx="48">
                  <c:v>12.7011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91-468A-8AF1-7451081C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'H2O2 400'!$I$4:$I$53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'H2O2 400'!$J$4:$J$53</c:f>
              <c:numCache>
                <c:formatCode>General</c:formatCode>
                <c:ptCount val="50"/>
                <c:pt idx="0">
                  <c:v>33.228200000000001</c:v>
                </c:pt>
                <c:pt idx="1">
                  <c:v>31.554300000000001</c:v>
                </c:pt>
                <c:pt idx="2">
                  <c:v>30.604949999999999</c:v>
                </c:pt>
                <c:pt idx="3">
                  <c:v>30.577300000000001</c:v>
                </c:pt>
                <c:pt idx="4">
                  <c:v>30.859500000000001</c:v>
                </c:pt>
                <c:pt idx="5">
                  <c:v>31.266549999999999</c:v>
                </c:pt>
                <c:pt idx="6">
                  <c:v>31.894649999999999</c:v>
                </c:pt>
                <c:pt idx="7">
                  <c:v>32.641849999999998</c:v>
                </c:pt>
                <c:pt idx="8">
                  <c:v>33.6845</c:v>
                </c:pt>
                <c:pt idx="9">
                  <c:v>34.923000000000002</c:v>
                </c:pt>
                <c:pt idx="10">
                  <c:v>36.345950000000002</c:v>
                </c:pt>
                <c:pt idx="11">
                  <c:v>38.017949999999999</c:v>
                </c:pt>
                <c:pt idx="12">
                  <c:v>39.965049999999998</c:v>
                </c:pt>
                <c:pt idx="13">
                  <c:v>42.500999999999998</c:v>
                </c:pt>
                <c:pt idx="14">
                  <c:v>46.1526</c:v>
                </c:pt>
                <c:pt idx="15">
                  <c:v>51.722000000000001</c:v>
                </c:pt>
                <c:pt idx="16">
                  <c:v>60.322499999999998</c:v>
                </c:pt>
                <c:pt idx="17">
                  <c:v>73.331000000000003</c:v>
                </c:pt>
                <c:pt idx="18">
                  <c:v>92.209000000000003</c:v>
                </c:pt>
                <c:pt idx="19">
                  <c:v>118.9345</c:v>
                </c:pt>
                <c:pt idx="20">
                  <c:v>155.88749999999999</c:v>
                </c:pt>
                <c:pt idx="21">
                  <c:v>206.23650000000001</c:v>
                </c:pt>
                <c:pt idx="22">
                  <c:v>273.77600000000001</c:v>
                </c:pt>
                <c:pt idx="23">
                  <c:v>362.30849999999998</c:v>
                </c:pt>
                <c:pt idx="24">
                  <c:v>477.23200000000003</c:v>
                </c:pt>
                <c:pt idx="25">
                  <c:v>628.23500000000001</c:v>
                </c:pt>
                <c:pt idx="26">
                  <c:v>820.86</c:v>
                </c:pt>
                <c:pt idx="27">
                  <c:v>1070.5450000000001</c:v>
                </c:pt>
                <c:pt idx="28">
                  <c:v>1396.6849999999999</c:v>
                </c:pt>
                <c:pt idx="29">
                  <c:v>1799.145</c:v>
                </c:pt>
                <c:pt idx="30">
                  <c:v>2355.58</c:v>
                </c:pt>
                <c:pt idx="31">
                  <c:v>3052.7049999999999</c:v>
                </c:pt>
                <c:pt idx="32">
                  <c:v>3753.79</c:v>
                </c:pt>
                <c:pt idx="33">
                  <c:v>4851.3850000000002</c:v>
                </c:pt>
                <c:pt idx="34">
                  <c:v>5400.15</c:v>
                </c:pt>
                <c:pt idx="35">
                  <c:v>6826.65</c:v>
                </c:pt>
                <c:pt idx="36">
                  <c:v>7314.05</c:v>
                </c:pt>
                <c:pt idx="37">
                  <c:v>7797.2</c:v>
                </c:pt>
                <c:pt idx="38">
                  <c:v>8352.25</c:v>
                </c:pt>
                <c:pt idx="39">
                  <c:v>8660.2999999999993</c:v>
                </c:pt>
                <c:pt idx="40">
                  <c:v>9297.75</c:v>
                </c:pt>
                <c:pt idx="41">
                  <c:v>8745.85</c:v>
                </c:pt>
                <c:pt idx="42">
                  <c:v>9486.35</c:v>
                </c:pt>
                <c:pt idx="43">
                  <c:v>9767.35</c:v>
                </c:pt>
                <c:pt idx="44">
                  <c:v>10618.4</c:v>
                </c:pt>
                <c:pt idx="45">
                  <c:v>12227.5</c:v>
                </c:pt>
                <c:pt idx="46">
                  <c:v>9953.1</c:v>
                </c:pt>
                <c:pt idx="47">
                  <c:v>9356.15</c:v>
                </c:pt>
                <c:pt idx="48">
                  <c:v>9468.9</c:v>
                </c:pt>
                <c:pt idx="49">
                  <c:v>9145.0499999999993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1C-4C00-8A57-E29A9406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'H2O2 400'!$I$4:$I$53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'H2O2 400'!$K$4:$K$53</c:f>
              <c:numCache>
                <c:formatCode>General</c:formatCode>
                <c:ptCount val="50"/>
                <c:pt idx="0">
                  <c:v>10.929</c:v>
                </c:pt>
                <c:pt idx="1">
                  <c:v>8.2782599999999995</c:v>
                </c:pt>
                <c:pt idx="2">
                  <c:v>7.10853</c:v>
                </c:pt>
                <c:pt idx="3">
                  <c:v>7.1276099999999998</c:v>
                </c:pt>
                <c:pt idx="4">
                  <c:v>7.4205100000000002</c:v>
                </c:pt>
                <c:pt idx="5">
                  <c:v>8.1199200000000005</c:v>
                </c:pt>
                <c:pt idx="6">
                  <c:v>9.1240100000000002</c:v>
                </c:pt>
                <c:pt idx="7">
                  <c:v>10.4801</c:v>
                </c:pt>
                <c:pt idx="8">
                  <c:v>11.966200000000001</c:v>
                </c:pt>
                <c:pt idx="9">
                  <c:v>13.704700000000001</c:v>
                </c:pt>
                <c:pt idx="10">
                  <c:v>15.797700000000001</c:v>
                </c:pt>
                <c:pt idx="11">
                  <c:v>18.429500000000001</c:v>
                </c:pt>
                <c:pt idx="12">
                  <c:v>21.8721</c:v>
                </c:pt>
                <c:pt idx="13">
                  <c:v>26.402799999999999</c:v>
                </c:pt>
                <c:pt idx="14">
                  <c:v>32.127299999999998</c:v>
                </c:pt>
                <c:pt idx="15">
                  <c:v>38.862699999999997</c:v>
                </c:pt>
                <c:pt idx="16">
                  <c:v>46.065600000000003</c:v>
                </c:pt>
                <c:pt idx="17">
                  <c:v>53.017699999999998</c:v>
                </c:pt>
                <c:pt idx="18">
                  <c:v>59.072099999999999</c:v>
                </c:pt>
                <c:pt idx="19">
                  <c:v>63.896900000000002</c:v>
                </c:pt>
                <c:pt idx="20">
                  <c:v>67.4345</c:v>
                </c:pt>
                <c:pt idx="21">
                  <c:v>69.780799999999999</c:v>
                </c:pt>
                <c:pt idx="22">
                  <c:v>71.108099999999993</c:v>
                </c:pt>
                <c:pt idx="23">
                  <c:v>71.516400000000004</c:v>
                </c:pt>
                <c:pt idx="24">
                  <c:v>71.511600000000001</c:v>
                </c:pt>
                <c:pt idx="25">
                  <c:v>71.116</c:v>
                </c:pt>
                <c:pt idx="26">
                  <c:v>70.248400000000004</c:v>
                </c:pt>
                <c:pt idx="27">
                  <c:v>68.9666</c:v>
                </c:pt>
                <c:pt idx="28">
                  <c:v>67.087500000000006</c:v>
                </c:pt>
                <c:pt idx="29">
                  <c:v>65.388099999999994</c:v>
                </c:pt>
                <c:pt idx="30">
                  <c:v>63.129600000000003</c:v>
                </c:pt>
                <c:pt idx="31">
                  <c:v>58.791200000000003</c:v>
                </c:pt>
                <c:pt idx="32">
                  <c:v>55.571599999999997</c:v>
                </c:pt>
                <c:pt idx="33">
                  <c:v>51.841799999999999</c:v>
                </c:pt>
                <c:pt idx="34">
                  <c:v>46.209200000000003</c:v>
                </c:pt>
                <c:pt idx="35">
                  <c:v>38.046399999999998</c:v>
                </c:pt>
                <c:pt idx="36">
                  <c:v>31.0184</c:v>
                </c:pt>
                <c:pt idx="37">
                  <c:v>28.7622</c:v>
                </c:pt>
                <c:pt idx="38">
                  <c:v>20.118099999999998</c:v>
                </c:pt>
                <c:pt idx="39">
                  <c:v>17.802</c:v>
                </c:pt>
                <c:pt idx="40">
                  <c:v>14.0587</c:v>
                </c:pt>
                <c:pt idx="41">
                  <c:v>12.3239</c:v>
                </c:pt>
                <c:pt idx="42">
                  <c:v>10.032500000000001</c:v>
                </c:pt>
                <c:pt idx="43">
                  <c:v>10.5014</c:v>
                </c:pt>
                <c:pt idx="44">
                  <c:v>10.517099999999999</c:v>
                </c:pt>
                <c:pt idx="45">
                  <c:v>16.9999</c:v>
                </c:pt>
                <c:pt idx="46">
                  <c:v>0.50648099999999996</c:v>
                </c:pt>
                <c:pt idx="47">
                  <c:v>10.552300000000001</c:v>
                </c:pt>
                <c:pt idx="48">
                  <c:v>8.7503899999999994</c:v>
                </c:pt>
                <c:pt idx="49">
                  <c:v>12.961600000000001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98-493A-912C-4A79AD88F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'H2O2 400'!$L$4:$L$53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'H2O2 400'!$M$4:$M$53</c:f>
              <c:numCache>
                <c:formatCode>General</c:formatCode>
                <c:ptCount val="50"/>
                <c:pt idx="0">
                  <c:v>33.228200000000001</c:v>
                </c:pt>
                <c:pt idx="1">
                  <c:v>31.554300000000001</c:v>
                </c:pt>
                <c:pt idx="2">
                  <c:v>30.604949999999999</c:v>
                </c:pt>
                <c:pt idx="3">
                  <c:v>30.577300000000001</c:v>
                </c:pt>
                <c:pt idx="4">
                  <c:v>30.859500000000001</c:v>
                </c:pt>
                <c:pt idx="5">
                  <c:v>31.266549999999999</c:v>
                </c:pt>
                <c:pt idx="6">
                  <c:v>31.894649999999999</c:v>
                </c:pt>
                <c:pt idx="7">
                  <c:v>32.641849999999998</c:v>
                </c:pt>
                <c:pt idx="8">
                  <c:v>33.6845</c:v>
                </c:pt>
                <c:pt idx="9">
                  <c:v>34.923000000000002</c:v>
                </c:pt>
                <c:pt idx="10">
                  <c:v>36.345950000000002</c:v>
                </c:pt>
                <c:pt idx="11">
                  <c:v>38.017949999999999</c:v>
                </c:pt>
                <c:pt idx="12">
                  <c:v>39.965049999999998</c:v>
                </c:pt>
                <c:pt idx="13">
                  <c:v>42.500999999999998</c:v>
                </c:pt>
                <c:pt idx="14">
                  <c:v>46.1526</c:v>
                </c:pt>
                <c:pt idx="15">
                  <c:v>51.722000000000001</c:v>
                </c:pt>
                <c:pt idx="16">
                  <c:v>60.322499999999998</c:v>
                </c:pt>
                <c:pt idx="17">
                  <c:v>73.331000000000003</c:v>
                </c:pt>
                <c:pt idx="18">
                  <c:v>92.209000000000003</c:v>
                </c:pt>
                <c:pt idx="19">
                  <c:v>118.9345</c:v>
                </c:pt>
                <c:pt idx="20">
                  <c:v>155.88749999999999</c:v>
                </c:pt>
                <c:pt idx="21">
                  <c:v>206.23650000000001</c:v>
                </c:pt>
                <c:pt idx="22">
                  <c:v>273.77600000000001</c:v>
                </c:pt>
                <c:pt idx="23">
                  <c:v>362.30849999999998</c:v>
                </c:pt>
                <c:pt idx="24">
                  <c:v>477.23200000000003</c:v>
                </c:pt>
                <c:pt idx="25">
                  <c:v>628.23500000000001</c:v>
                </c:pt>
                <c:pt idx="26">
                  <c:v>820.86</c:v>
                </c:pt>
                <c:pt idx="27">
                  <c:v>1070.5450000000001</c:v>
                </c:pt>
                <c:pt idx="28">
                  <c:v>1396.6849999999999</c:v>
                </c:pt>
                <c:pt idx="29">
                  <c:v>1799.145</c:v>
                </c:pt>
                <c:pt idx="30">
                  <c:v>2355.58</c:v>
                </c:pt>
                <c:pt idx="31">
                  <c:v>3052.7049999999999</c:v>
                </c:pt>
                <c:pt idx="32">
                  <c:v>3753.79</c:v>
                </c:pt>
                <c:pt idx="33">
                  <c:v>4851.3850000000002</c:v>
                </c:pt>
                <c:pt idx="34">
                  <c:v>5400.15</c:v>
                </c:pt>
                <c:pt idx="35">
                  <c:v>6826.65</c:v>
                </c:pt>
                <c:pt idx="36">
                  <c:v>7314.05</c:v>
                </c:pt>
                <c:pt idx="37">
                  <c:v>7797.2</c:v>
                </c:pt>
                <c:pt idx="38">
                  <c:v>8352.25</c:v>
                </c:pt>
                <c:pt idx="39">
                  <c:v>8660.2999999999993</c:v>
                </c:pt>
                <c:pt idx="40">
                  <c:v>9297.75</c:v>
                </c:pt>
                <c:pt idx="41">
                  <c:v>8745.85</c:v>
                </c:pt>
                <c:pt idx="42">
                  <c:v>9486.35</c:v>
                </c:pt>
                <c:pt idx="43">
                  <c:v>9767.35</c:v>
                </c:pt>
                <c:pt idx="44">
                  <c:v>10618.4</c:v>
                </c:pt>
                <c:pt idx="45">
                  <c:v>12227.5</c:v>
                </c:pt>
                <c:pt idx="46">
                  <c:v>9953.1</c:v>
                </c:pt>
                <c:pt idx="47">
                  <c:v>9356.15</c:v>
                </c:pt>
                <c:pt idx="48">
                  <c:v>9468.9</c:v>
                </c:pt>
                <c:pt idx="49">
                  <c:v>9145.0499999999993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5B-45B2-926E-79E7CDF3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537784161344E-2"/>
          <c:y val="5.0925925925925923E-2"/>
          <c:w val="0.84586250822881681"/>
          <c:h val="0.807955941923444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'H2O2 400'!$N$4:$N$53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'H2O2 400'!$O$4:$O$53</c:f>
              <c:numCache>
                <c:formatCode>General</c:formatCode>
                <c:ptCount val="50"/>
                <c:pt idx="0">
                  <c:v>10.929</c:v>
                </c:pt>
                <c:pt idx="1">
                  <c:v>8.2782599999999995</c:v>
                </c:pt>
                <c:pt idx="2">
                  <c:v>7.10853</c:v>
                </c:pt>
                <c:pt idx="3">
                  <c:v>7.1276099999999998</c:v>
                </c:pt>
                <c:pt idx="4">
                  <c:v>7.4205100000000002</c:v>
                </c:pt>
                <c:pt idx="5">
                  <c:v>8.1199200000000005</c:v>
                </c:pt>
                <c:pt idx="6">
                  <c:v>9.1240100000000002</c:v>
                </c:pt>
                <c:pt idx="7">
                  <c:v>10.4801</c:v>
                </c:pt>
                <c:pt idx="8">
                  <c:v>11.966200000000001</c:v>
                </c:pt>
                <c:pt idx="9">
                  <c:v>13.704700000000001</c:v>
                </c:pt>
                <c:pt idx="10">
                  <c:v>15.797700000000001</c:v>
                </c:pt>
                <c:pt idx="11">
                  <c:v>18.429500000000001</c:v>
                </c:pt>
                <c:pt idx="12">
                  <c:v>21.8721</c:v>
                </c:pt>
                <c:pt idx="13">
                  <c:v>26.402799999999999</c:v>
                </c:pt>
                <c:pt idx="14">
                  <c:v>32.127299999999998</c:v>
                </c:pt>
                <c:pt idx="15">
                  <c:v>38.862699999999997</c:v>
                </c:pt>
                <c:pt idx="16">
                  <c:v>46.065600000000003</c:v>
                </c:pt>
                <c:pt idx="17">
                  <c:v>53.017699999999998</c:v>
                </c:pt>
                <c:pt idx="18">
                  <c:v>59.072099999999999</c:v>
                </c:pt>
                <c:pt idx="19">
                  <c:v>63.896900000000002</c:v>
                </c:pt>
                <c:pt idx="20">
                  <c:v>67.4345</c:v>
                </c:pt>
                <c:pt idx="21">
                  <c:v>69.780799999999999</c:v>
                </c:pt>
                <c:pt idx="22">
                  <c:v>71.108099999999993</c:v>
                </c:pt>
                <c:pt idx="23">
                  <c:v>71.516400000000004</c:v>
                </c:pt>
                <c:pt idx="24">
                  <c:v>71.511600000000001</c:v>
                </c:pt>
                <c:pt idx="25">
                  <c:v>71.116</c:v>
                </c:pt>
                <c:pt idx="26">
                  <c:v>70.248400000000004</c:v>
                </c:pt>
                <c:pt idx="27">
                  <c:v>68.9666</c:v>
                </c:pt>
                <c:pt idx="28">
                  <c:v>67.087500000000006</c:v>
                </c:pt>
                <c:pt idx="29">
                  <c:v>65.388099999999994</c:v>
                </c:pt>
                <c:pt idx="30">
                  <c:v>63.129600000000003</c:v>
                </c:pt>
                <c:pt idx="31">
                  <c:v>58.791200000000003</c:v>
                </c:pt>
                <c:pt idx="32">
                  <c:v>55.571599999999997</c:v>
                </c:pt>
                <c:pt idx="33">
                  <c:v>51.841799999999999</c:v>
                </c:pt>
                <c:pt idx="34">
                  <c:v>46.209200000000003</c:v>
                </c:pt>
                <c:pt idx="35">
                  <c:v>38.046399999999998</c:v>
                </c:pt>
                <c:pt idx="36">
                  <c:v>31.0184</c:v>
                </c:pt>
                <c:pt idx="37">
                  <c:v>28.7622</c:v>
                </c:pt>
                <c:pt idx="38">
                  <c:v>20.118099999999998</c:v>
                </c:pt>
                <c:pt idx="39">
                  <c:v>17.802</c:v>
                </c:pt>
                <c:pt idx="40">
                  <c:v>14.0587</c:v>
                </c:pt>
                <c:pt idx="41">
                  <c:v>12.3239</c:v>
                </c:pt>
                <c:pt idx="42">
                  <c:v>10.032500000000001</c:v>
                </c:pt>
                <c:pt idx="43">
                  <c:v>10.5014</c:v>
                </c:pt>
                <c:pt idx="44">
                  <c:v>10.517099999999999</c:v>
                </c:pt>
                <c:pt idx="45">
                  <c:v>16.9999</c:v>
                </c:pt>
                <c:pt idx="46">
                  <c:v>0.50648099999999996</c:v>
                </c:pt>
                <c:pt idx="47">
                  <c:v>10.552300000000001</c:v>
                </c:pt>
                <c:pt idx="48">
                  <c:v>8.7503899999999994</c:v>
                </c:pt>
                <c:pt idx="49">
                  <c:v>12.961600000000001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DD-4169-A30E-3C11F8539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'H2O2 500'!$I$4:$I$53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'H2O2 500'!$J$4:$J$53</c:f>
              <c:numCache>
                <c:formatCode>General</c:formatCode>
                <c:ptCount val="50"/>
                <c:pt idx="0">
                  <c:v>32.882399999999997</c:v>
                </c:pt>
                <c:pt idx="1">
                  <c:v>31.2393</c:v>
                </c:pt>
                <c:pt idx="2">
                  <c:v>30.513950000000001</c:v>
                </c:pt>
                <c:pt idx="3">
                  <c:v>30.135750000000002</c:v>
                </c:pt>
                <c:pt idx="4">
                  <c:v>30.262049999999999</c:v>
                </c:pt>
                <c:pt idx="5">
                  <c:v>30.738250000000001</c:v>
                </c:pt>
                <c:pt idx="6">
                  <c:v>31.3018</c:v>
                </c:pt>
                <c:pt idx="7">
                  <c:v>31.987500000000001</c:v>
                </c:pt>
                <c:pt idx="8">
                  <c:v>32.977350000000001</c:v>
                </c:pt>
                <c:pt idx="9">
                  <c:v>34.219650000000001</c:v>
                </c:pt>
                <c:pt idx="10">
                  <c:v>35.727600000000002</c:v>
                </c:pt>
                <c:pt idx="11">
                  <c:v>37.512099999999997</c:v>
                </c:pt>
                <c:pt idx="12">
                  <c:v>39.4495</c:v>
                </c:pt>
                <c:pt idx="13">
                  <c:v>41.55885</c:v>
                </c:pt>
                <c:pt idx="14">
                  <c:v>43.981900000000003</c:v>
                </c:pt>
                <c:pt idx="15">
                  <c:v>47.10595</c:v>
                </c:pt>
                <c:pt idx="16">
                  <c:v>51.581499999999998</c:v>
                </c:pt>
                <c:pt idx="17">
                  <c:v>58.338000000000001</c:v>
                </c:pt>
                <c:pt idx="18">
                  <c:v>68.591499999999996</c:v>
                </c:pt>
                <c:pt idx="19">
                  <c:v>83.927000000000007</c:v>
                </c:pt>
                <c:pt idx="20">
                  <c:v>105.9815</c:v>
                </c:pt>
                <c:pt idx="21">
                  <c:v>137.02000000000001</c:v>
                </c:pt>
                <c:pt idx="22">
                  <c:v>179.82749999999999</c:v>
                </c:pt>
                <c:pt idx="23">
                  <c:v>238.80500000000001</c:v>
                </c:pt>
                <c:pt idx="24">
                  <c:v>317.50299999999999</c:v>
                </c:pt>
                <c:pt idx="25">
                  <c:v>421.351</c:v>
                </c:pt>
                <c:pt idx="26">
                  <c:v>560.42999999999995</c:v>
                </c:pt>
                <c:pt idx="27">
                  <c:v>741.71500000000003</c:v>
                </c:pt>
                <c:pt idx="28">
                  <c:v>1007.925</c:v>
                </c:pt>
                <c:pt idx="29">
                  <c:v>1298.2349999999999</c:v>
                </c:pt>
                <c:pt idx="30">
                  <c:v>1643.52</c:v>
                </c:pt>
                <c:pt idx="31">
                  <c:v>2481.1750000000002</c:v>
                </c:pt>
                <c:pt idx="32">
                  <c:v>2951.3150000000001</c:v>
                </c:pt>
                <c:pt idx="33">
                  <c:v>3430.7550000000001</c:v>
                </c:pt>
                <c:pt idx="34">
                  <c:v>4426.83</c:v>
                </c:pt>
                <c:pt idx="35">
                  <c:v>6190.85</c:v>
                </c:pt>
                <c:pt idx="36">
                  <c:v>6012.4</c:v>
                </c:pt>
                <c:pt idx="37">
                  <c:v>7515.55</c:v>
                </c:pt>
                <c:pt idx="38">
                  <c:v>7689.9</c:v>
                </c:pt>
                <c:pt idx="39">
                  <c:v>7063.2</c:v>
                </c:pt>
                <c:pt idx="40">
                  <c:v>7172.5</c:v>
                </c:pt>
                <c:pt idx="41">
                  <c:v>7351.5</c:v>
                </c:pt>
                <c:pt idx="42">
                  <c:v>7292</c:v>
                </c:pt>
                <c:pt idx="43">
                  <c:v>8613.6</c:v>
                </c:pt>
                <c:pt idx="44">
                  <c:v>7667.4</c:v>
                </c:pt>
                <c:pt idx="45">
                  <c:v>7884.55</c:v>
                </c:pt>
                <c:pt idx="46">
                  <c:v>7821.95</c:v>
                </c:pt>
                <c:pt idx="47">
                  <c:v>7383.85</c:v>
                </c:pt>
                <c:pt idx="48">
                  <c:v>7138.75</c:v>
                </c:pt>
                <c:pt idx="49">
                  <c:v>7350.95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F3-409D-AAA3-417EFFFAC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'H2O2 500'!$I$4:$I$53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'H2O2 500'!$K$4:$K$53</c:f>
              <c:numCache>
                <c:formatCode>General</c:formatCode>
                <c:ptCount val="50"/>
                <c:pt idx="0">
                  <c:v>10.7104</c:v>
                </c:pt>
                <c:pt idx="1">
                  <c:v>8.3974700000000002</c:v>
                </c:pt>
                <c:pt idx="2">
                  <c:v>7.1555299999999997</c:v>
                </c:pt>
                <c:pt idx="3">
                  <c:v>6.7236799999999999</c:v>
                </c:pt>
                <c:pt idx="4">
                  <c:v>6.91981</c:v>
                </c:pt>
                <c:pt idx="5">
                  <c:v>7.5273899999999996</c:v>
                </c:pt>
                <c:pt idx="6">
                  <c:v>8.4258500000000005</c:v>
                </c:pt>
                <c:pt idx="7">
                  <c:v>9.6571300000000004</c:v>
                </c:pt>
                <c:pt idx="8">
                  <c:v>11.0045</c:v>
                </c:pt>
                <c:pt idx="9">
                  <c:v>12.5387</c:v>
                </c:pt>
                <c:pt idx="10">
                  <c:v>14.1982</c:v>
                </c:pt>
                <c:pt idx="11">
                  <c:v>15.982100000000001</c:v>
                </c:pt>
                <c:pt idx="12">
                  <c:v>17.9892</c:v>
                </c:pt>
                <c:pt idx="13">
                  <c:v>20.497599999999998</c:v>
                </c:pt>
                <c:pt idx="14">
                  <c:v>23.868200000000002</c:v>
                </c:pt>
                <c:pt idx="15">
                  <c:v>28.395199999999999</c:v>
                </c:pt>
                <c:pt idx="16">
                  <c:v>34.141399999999997</c:v>
                </c:pt>
                <c:pt idx="17">
                  <c:v>40.816899999999997</c:v>
                </c:pt>
                <c:pt idx="18">
                  <c:v>47.8474</c:v>
                </c:pt>
                <c:pt idx="19">
                  <c:v>54.5274</c:v>
                </c:pt>
                <c:pt idx="20">
                  <c:v>60.372799999999998</c:v>
                </c:pt>
                <c:pt idx="21">
                  <c:v>65.009600000000006</c:v>
                </c:pt>
                <c:pt idx="22">
                  <c:v>68.504300000000001</c:v>
                </c:pt>
                <c:pt idx="23">
                  <c:v>71.0886</c:v>
                </c:pt>
                <c:pt idx="24">
                  <c:v>72.534700000000001</c:v>
                </c:pt>
                <c:pt idx="25">
                  <c:v>73.345299999999995</c:v>
                </c:pt>
                <c:pt idx="26">
                  <c:v>73.245599999999996</c:v>
                </c:pt>
                <c:pt idx="27">
                  <c:v>73.312700000000007</c:v>
                </c:pt>
                <c:pt idx="28">
                  <c:v>72.105500000000006</c:v>
                </c:pt>
                <c:pt idx="29">
                  <c:v>69.479699999999994</c:v>
                </c:pt>
                <c:pt idx="30">
                  <c:v>68.997699999999995</c:v>
                </c:pt>
                <c:pt idx="31">
                  <c:v>68.534999999999997</c:v>
                </c:pt>
                <c:pt idx="32">
                  <c:v>56.598500000000001</c:v>
                </c:pt>
                <c:pt idx="33">
                  <c:v>41.3292</c:v>
                </c:pt>
                <c:pt idx="34">
                  <c:v>57.075200000000002</c:v>
                </c:pt>
                <c:pt idx="35">
                  <c:v>40.498399999999997</c:v>
                </c:pt>
                <c:pt idx="36">
                  <c:v>32.636400000000002</c:v>
                </c:pt>
                <c:pt idx="37">
                  <c:v>30.865300000000001</c:v>
                </c:pt>
                <c:pt idx="38">
                  <c:v>18.0732</c:v>
                </c:pt>
                <c:pt idx="39">
                  <c:v>19.9818</c:v>
                </c:pt>
                <c:pt idx="40">
                  <c:v>13.1974</c:v>
                </c:pt>
                <c:pt idx="41">
                  <c:v>13.4795</c:v>
                </c:pt>
                <c:pt idx="42">
                  <c:v>5.6000100000000002</c:v>
                </c:pt>
                <c:pt idx="43">
                  <c:v>15.2395</c:v>
                </c:pt>
                <c:pt idx="44">
                  <c:v>22.588100000000001</c:v>
                </c:pt>
                <c:pt idx="45">
                  <c:v>20.810500000000001</c:v>
                </c:pt>
                <c:pt idx="46">
                  <c:v>15.9781</c:v>
                </c:pt>
                <c:pt idx="47">
                  <c:v>15.876899999999999</c:v>
                </c:pt>
                <c:pt idx="48">
                  <c:v>15.047700000000001</c:v>
                </c:pt>
                <c:pt idx="49">
                  <c:v>13.204800000000001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66-4E10-B0DA-C9D4E0FC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'H2O2 500'!$L$4:$L$53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'H2O2 500'!$M$4:$M$53</c:f>
              <c:numCache>
                <c:formatCode>General</c:formatCode>
                <c:ptCount val="50"/>
                <c:pt idx="0">
                  <c:v>32.882399999999997</c:v>
                </c:pt>
                <c:pt idx="1">
                  <c:v>31.2393</c:v>
                </c:pt>
                <c:pt idx="2">
                  <c:v>30.513950000000001</c:v>
                </c:pt>
                <c:pt idx="3">
                  <c:v>30.135750000000002</c:v>
                </c:pt>
                <c:pt idx="4">
                  <c:v>30.262049999999999</c:v>
                </c:pt>
                <c:pt idx="5">
                  <c:v>30.738250000000001</c:v>
                </c:pt>
                <c:pt idx="6">
                  <c:v>31.3018</c:v>
                </c:pt>
                <c:pt idx="7">
                  <c:v>31.987500000000001</c:v>
                </c:pt>
                <c:pt idx="8">
                  <c:v>32.977350000000001</c:v>
                </c:pt>
                <c:pt idx="9">
                  <c:v>34.219650000000001</c:v>
                </c:pt>
                <c:pt idx="10">
                  <c:v>35.727600000000002</c:v>
                </c:pt>
                <c:pt idx="11">
                  <c:v>37.512099999999997</c:v>
                </c:pt>
                <c:pt idx="12">
                  <c:v>39.4495</c:v>
                </c:pt>
                <c:pt idx="13">
                  <c:v>41.55885</c:v>
                </c:pt>
                <c:pt idx="14">
                  <c:v>43.981900000000003</c:v>
                </c:pt>
                <c:pt idx="15">
                  <c:v>47.10595</c:v>
                </c:pt>
                <c:pt idx="16">
                  <c:v>51.581499999999998</c:v>
                </c:pt>
                <c:pt idx="17">
                  <c:v>58.338000000000001</c:v>
                </c:pt>
                <c:pt idx="18">
                  <c:v>68.591499999999996</c:v>
                </c:pt>
                <c:pt idx="19">
                  <c:v>83.927000000000007</c:v>
                </c:pt>
                <c:pt idx="20">
                  <c:v>105.9815</c:v>
                </c:pt>
                <c:pt idx="21">
                  <c:v>137.02000000000001</c:v>
                </c:pt>
                <c:pt idx="22">
                  <c:v>179.82749999999999</c:v>
                </c:pt>
                <c:pt idx="23">
                  <c:v>238.80500000000001</c:v>
                </c:pt>
                <c:pt idx="24">
                  <c:v>317.50299999999999</c:v>
                </c:pt>
                <c:pt idx="25">
                  <c:v>421.351</c:v>
                </c:pt>
                <c:pt idx="26">
                  <c:v>560.42999999999995</c:v>
                </c:pt>
                <c:pt idx="27">
                  <c:v>741.71500000000003</c:v>
                </c:pt>
                <c:pt idx="28">
                  <c:v>1007.925</c:v>
                </c:pt>
                <c:pt idx="29">
                  <c:v>1298.2349999999999</c:v>
                </c:pt>
                <c:pt idx="30">
                  <c:v>1643.52</c:v>
                </c:pt>
                <c:pt idx="31">
                  <c:v>2481.1750000000002</c:v>
                </c:pt>
                <c:pt idx="32">
                  <c:v>2951.3150000000001</c:v>
                </c:pt>
                <c:pt idx="33">
                  <c:v>3430.7550000000001</c:v>
                </c:pt>
                <c:pt idx="34">
                  <c:v>4426.83</c:v>
                </c:pt>
                <c:pt idx="35">
                  <c:v>6190.85</c:v>
                </c:pt>
                <c:pt idx="36">
                  <c:v>6012.4</c:v>
                </c:pt>
                <c:pt idx="37">
                  <c:v>7515.55</c:v>
                </c:pt>
                <c:pt idx="38">
                  <c:v>7689.9</c:v>
                </c:pt>
                <c:pt idx="39">
                  <c:v>7063.2</c:v>
                </c:pt>
                <c:pt idx="40">
                  <c:v>7172.5</c:v>
                </c:pt>
                <c:pt idx="41">
                  <c:v>7351.5</c:v>
                </c:pt>
                <c:pt idx="42">
                  <c:v>7292</c:v>
                </c:pt>
                <c:pt idx="43">
                  <c:v>8613.6</c:v>
                </c:pt>
                <c:pt idx="44">
                  <c:v>7667.4</c:v>
                </c:pt>
                <c:pt idx="45">
                  <c:v>7884.55</c:v>
                </c:pt>
                <c:pt idx="46">
                  <c:v>7821.95</c:v>
                </c:pt>
                <c:pt idx="47">
                  <c:v>7383.85</c:v>
                </c:pt>
                <c:pt idx="48">
                  <c:v>7138.75</c:v>
                </c:pt>
                <c:pt idx="49">
                  <c:v>7350.95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02-45C7-AE60-10478B0E6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600'!$I$4:$I$53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'Citric 600'!$K$4:$K$53</c:f>
              <c:numCache>
                <c:formatCode>General</c:formatCode>
                <c:ptCount val="50"/>
                <c:pt idx="0">
                  <c:v>9.3199299999999994</c:v>
                </c:pt>
                <c:pt idx="1">
                  <c:v>7.1756399999999996</c:v>
                </c:pt>
                <c:pt idx="2">
                  <c:v>6.2725</c:v>
                </c:pt>
                <c:pt idx="3">
                  <c:v>5.8146500000000003</c:v>
                </c:pt>
                <c:pt idx="4">
                  <c:v>5.8366600000000002</c:v>
                </c:pt>
                <c:pt idx="5">
                  <c:v>6.1890700000000001</c:v>
                </c:pt>
                <c:pt idx="6">
                  <c:v>6.7968999999999999</c:v>
                </c:pt>
                <c:pt idx="7">
                  <c:v>7.7972000000000001</c:v>
                </c:pt>
                <c:pt idx="8">
                  <c:v>9.0328499999999998</c:v>
                </c:pt>
                <c:pt idx="9">
                  <c:v>10.6998</c:v>
                </c:pt>
                <c:pt idx="10">
                  <c:v>12.904199999999999</c:v>
                </c:pt>
                <c:pt idx="11">
                  <c:v>15.702</c:v>
                </c:pt>
                <c:pt idx="12">
                  <c:v>19.123899999999999</c:v>
                </c:pt>
                <c:pt idx="13">
                  <c:v>23.162500000000001</c:v>
                </c:pt>
                <c:pt idx="14">
                  <c:v>27.762499999999999</c:v>
                </c:pt>
                <c:pt idx="15">
                  <c:v>32.804499999999997</c:v>
                </c:pt>
                <c:pt idx="16">
                  <c:v>38.107799999999997</c:v>
                </c:pt>
                <c:pt idx="17">
                  <c:v>43.439</c:v>
                </c:pt>
                <c:pt idx="18">
                  <c:v>48.5702</c:v>
                </c:pt>
                <c:pt idx="19">
                  <c:v>53.268999999999998</c:v>
                </c:pt>
                <c:pt idx="20">
                  <c:v>57.420999999999999</c:v>
                </c:pt>
                <c:pt idx="21">
                  <c:v>61.006999999999998</c:v>
                </c:pt>
                <c:pt idx="22">
                  <c:v>63.9238</c:v>
                </c:pt>
                <c:pt idx="23">
                  <c:v>66.429599999999994</c:v>
                </c:pt>
                <c:pt idx="24">
                  <c:v>68.027000000000001</c:v>
                </c:pt>
                <c:pt idx="25">
                  <c:v>69.1905</c:v>
                </c:pt>
                <c:pt idx="26">
                  <c:v>69.927400000000006</c:v>
                </c:pt>
                <c:pt idx="27">
                  <c:v>69.175600000000003</c:v>
                </c:pt>
                <c:pt idx="28">
                  <c:v>69.391000000000005</c:v>
                </c:pt>
                <c:pt idx="29">
                  <c:v>69.549800000000005</c:v>
                </c:pt>
                <c:pt idx="30">
                  <c:v>66.835999999999999</c:v>
                </c:pt>
                <c:pt idx="31">
                  <c:v>65.553899999999999</c:v>
                </c:pt>
                <c:pt idx="32">
                  <c:v>62.275199999999998</c:v>
                </c:pt>
                <c:pt idx="33">
                  <c:v>58.840400000000002</c:v>
                </c:pt>
                <c:pt idx="34">
                  <c:v>57.983899999999998</c:v>
                </c:pt>
                <c:pt idx="35">
                  <c:v>48.2087</c:v>
                </c:pt>
                <c:pt idx="36">
                  <c:v>45.013500000000001</c:v>
                </c:pt>
                <c:pt idx="37">
                  <c:v>35.487499999999997</c:v>
                </c:pt>
                <c:pt idx="38">
                  <c:v>33.717799999999997</c:v>
                </c:pt>
                <c:pt idx="39">
                  <c:v>25.294</c:v>
                </c:pt>
                <c:pt idx="40">
                  <c:v>31.410399999999999</c:v>
                </c:pt>
                <c:pt idx="41">
                  <c:v>38.943199999999997</c:v>
                </c:pt>
                <c:pt idx="42">
                  <c:v>14.5535</c:v>
                </c:pt>
                <c:pt idx="43">
                  <c:v>23.926400000000001</c:v>
                </c:pt>
                <c:pt idx="44">
                  <c:v>8.6186699999999998</c:v>
                </c:pt>
                <c:pt idx="45">
                  <c:v>30.768899999999999</c:v>
                </c:pt>
                <c:pt idx="46">
                  <c:v>14.2981</c:v>
                </c:pt>
                <c:pt idx="47">
                  <c:v>19.359000000000002</c:v>
                </c:pt>
                <c:pt idx="48">
                  <c:v>8.2728099999999998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BC-4C32-BABB-7E949B34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537784161344E-2"/>
          <c:y val="5.0925925925925923E-2"/>
          <c:w val="0.84586250822881681"/>
          <c:h val="0.807955941923444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'H2O2 500'!$N$4:$N$53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'H2O2 500'!$O$4:$O$53</c:f>
              <c:numCache>
                <c:formatCode>General</c:formatCode>
                <c:ptCount val="50"/>
                <c:pt idx="0">
                  <c:v>10.7104</c:v>
                </c:pt>
                <c:pt idx="1">
                  <c:v>8.3974700000000002</c:v>
                </c:pt>
                <c:pt idx="2">
                  <c:v>7.1555299999999997</c:v>
                </c:pt>
                <c:pt idx="3">
                  <c:v>6.7236799999999999</c:v>
                </c:pt>
                <c:pt idx="4">
                  <c:v>6.91981</c:v>
                </c:pt>
                <c:pt idx="5">
                  <c:v>7.5273899999999996</c:v>
                </c:pt>
                <c:pt idx="6">
                  <c:v>8.4258500000000005</c:v>
                </c:pt>
                <c:pt idx="7">
                  <c:v>9.6571300000000004</c:v>
                </c:pt>
                <c:pt idx="8">
                  <c:v>11.0045</c:v>
                </c:pt>
                <c:pt idx="9">
                  <c:v>12.5387</c:v>
                </c:pt>
                <c:pt idx="10">
                  <c:v>14.1982</c:v>
                </c:pt>
                <c:pt idx="11">
                  <c:v>15.982100000000001</c:v>
                </c:pt>
                <c:pt idx="12">
                  <c:v>17.9892</c:v>
                </c:pt>
                <c:pt idx="13">
                  <c:v>20.497599999999998</c:v>
                </c:pt>
                <c:pt idx="14">
                  <c:v>23.868200000000002</c:v>
                </c:pt>
                <c:pt idx="15">
                  <c:v>28.395199999999999</c:v>
                </c:pt>
                <c:pt idx="16">
                  <c:v>34.141399999999997</c:v>
                </c:pt>
                <c:pt idx="17">
                  <c:v>40.816899999999997</c:v>
                </c:pt>
                <c:pt idx="18">
                  <c:v>47.8474</c:v>
                </c:pt>
                <c:pt idx="19">
                  <c:v>54.5274</c:v>
                </c:pt>
                <c:pt idx="20">
                  <c:v>60.372799999999998</c:v>
                </c:pt>
                <c:pt idx="21">
                  <c:v>65.009600000000006</c:v>
                </c:pt>
                <c:pt idx="22">
                  <c:v>68.504300000000001</c:v>
                </c:pt>
                <c:pt idx="23">
                  <c:v>71.0886</c:v>
                </c:pt>
                <c:pt idx="24">
                  <c:v>72.534700000000001</c:v>
                </c:pt>
                <c:pt idx="25">
                  <c:v>73.345299999999995</c:v>
                </c:pt>
                <c:pt idx="26">
                  <c:v>73.245599999999996</c:v>
                </c:pt>
                <c:pt idx="27">
                  <c:v>73.312700000000007</c:v>
                </c:pt>
                <c:pt idx="28">
                  <c:v>72.105500000000006</c:v>
                </c:pt>
                <c:pt idx="29">
                  <c:v>69.479699999999994</c:v>
                </c:pt>
                <c:pt idx="30">
                  <c:v>68.997699999999995</c:v>
                </c:pt>
                <c:pt idx="31">
                  <c:v>68.534999999999997</c:v>
                </c:pt>
                <c:pt idx="32">
                  <c:v>56.598500000000001</c:v>
                </c:pt>
                <c:pt idx="33">
                  <c:v>41.3292</c:v>
                </c:pt>
                <c:pt idx="34">
                  <c:v>57.075200000000002</c:v>
                </c:pt>
                <c:pt idx="35">
                  <c:v>40.498399999999997</c:v>
                </c:pt>
                <c:pt idx="36">
                  <c:v>32.636400000000002</c:v>
                </c:pt>
                <c:pt idx="37">
                  <c:v>30.865300000000001</c:v>
                </c:pt>
                <c:pt idx="38">
                  <c:v>18.0732</c:v>
                </c:pt>
                <c:pt idx="39">
                  <c:v>19.9818</c:v>
                </c:pt>
                <c:pt idx="40">
                  <c:v>13.1974</c:v>
                </c:pt>
                <c:pt idx="41">
                  <c:v>13.4795</c:v>
                </c:pt>
                <c:pt idx="42">
                  <c:v>5.6000100000000002</c:v>
                </c:pt>
                <c:pt idx="43">
                  <c:v>15.2395</c:v>
                </c:pt>
                <c:pt idx="44">
                  <c:v>22.588100000000001</c:v>
                </c:pt>
                <c:pt idx="46">
                  <c:v>15.9781</c:v>
                </c:pt>
                <c:pt idx="48">
                  <c:v>15.047700000000001</c:v>
                </c:pt>
                <c:pt idx="49">
                  <c:v>13.204800000000001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50-47C6-95D8-BCF2EE5C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'H2O2 600'!$I$4:$I$53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'H2O2 600'!$J$4:$J$53</c:f>
              <c:numCache>
                <c:formatCode>General</c:formatCode>
                <c:ptCount val="50"/>
                <c:pt idx="0">
                  <c:v>22.648250000000001</c:v>
                </c:pt>
                <c:pt idx="1">
                  <c:v>21.51905</c:v>
                </c:pt>
                <c:pt idx="2">
                  <c:v>20.91255</c:v>
                </c:pt>
                <c:pt idx="3">
                  <c:v>20.660799999999998</c:v>
                </c:pt>
                <c:pt idx="4">
                  <c:v>20.586099999999998</c:v>
                </c:pt>
                <c:pt idx="5">
                  <c:v>20.643000000000001</c:v>
                </c:pt>
                <c:pt idx="6">
                  <c:v>20.792000000000002</c:v>
                </c:pt>
                <c:pt idx="7">
                  <c:v>20.950949999999999</c:v>
                </c:pt>
                <c:pt idx="8">
                  <c:v>21.2179</c:v>
                </c:pt>
                <c:pt idx="9">
                  <c:v>21.543949999999999</c:v>
                </c:pt>
                <c:pt idx="10">
                  <c:v>21.968350000000001</c:v>
                </c:pt>
                <c:pt idx="11">
                  <c:v>22.355499999999999</c:v>
                </c:pt>
                <c:pt idx="12">
                  <c:v>22.776299999999999</c:v>
                </c:pt>
                <c:pt idx="13">
                  <c:v>23.165150000000001</c:v>
                </c:pt>
                <c:pt idx="14">
                  <c:v>23.553650000000001</c:v>
                </c:pt>
                <c:pt idx="15">
                  <c:v>23.9711</c:v>
                </c:pt>
                <c:pt idx="16">
                  <c:v>24.471800000000002</c:v>
                </c:pt>
                <c:pt idx="17">
                  <c:v>25.1127</c:v>
                </c:pt>
                <c:pt idx="18">
                  <c:v>26.008700000000001</c:v>
                </c:pt>
                <c:pt idx="19">
                  <c:v>27.34085</c:v>
                </c:pt>
                <c:pt idx="20">
                  <c:v>29.43205</c:v>
                </c:pt>
                <c:pt idx="21">
                  <c:v>32.779449999999997</c:v>
                </c:pt>
                <c:pt idx="22">
                  <c:v>37.92445</c:v>
                </c:pt>
                <c:pt idx="23">
                  <c:v>45.869300000000003</c:v>
                </c:pt>
                <c:pt idx="24">
                  <c:v>57.677</c:v>
                </c:pt>
                <c:pt idx="25">
                  <c:v>74.598500000000001</c:v>
                </c:pt>
                <c:pt idx="26">
                  <c:v>97.677000000000007</c:v>
                </c:pt>
                <c:pt idx="27">
                  <c:v>128.291</c:v>
                </c:pt>
                <c:pt idx="28">
                  <c:v>171.23599999999999</c:v>
                </c:pt>
                <c:pt idx="29">
                  <c:v>227.19499999999999</c:v>
                </c:pt>
                <c:pt idx="30">
                  <c:v>304.83600000000001</c:v>
                </c:pt>
                <c:pt idx="31">
                  <c:v>403.2</c:v>
                </c:pt>
                <c:pt idx="32">
                  <c:v>505.23</c:v>
                </c:pt>
                <c:pt idx="33">
                  <c:v>622.49</c:v>
                </c:pt>
                <c:pt idx="34">
                  <c:v>879.42499999999995</c:v>
                </c:pt>
                <c:pt idx="35">
                  <c:v>1014.375</c:v>
                </c:pt>
                <c:pt idx="36">
                  <c:v>1277.4000000000001</c:v>
                </c:pt>
                <c:pt idx="37">
                  <c:v>1437.46</c:v>
                </c:pt>
                <c:pt idx="38">
                  <c:v>1479.155</c:v>
                </c:pt>
                <c:pt idx="39">
                  <c:v>1520.335</c:v>
                </c:pt>
                <c:pt idx="40">
                  <c:v>1674.8050000000001</c:v>
                </c:pt>
                <c:pt idx="41">
                  <c:v>1769.0650000000001</c:v>
                </c:pt>
                <c:pt idx="42">
                  <c:v>1714.91</c:v>
                </c:pt>
                <c:pt idx="43">
                  <c:v>1776.14</c:v>
                </c:pt>
                <c:pt idx="44">
                  <c:v>1846.5650000000001</c:v>
                </c:pt>
                <c:pt idx="45">
                  <c:v>1776.3050000000001</c:v>
                </c:pt>
                <c:pt idx="46">
                  <c:v>1852.47</c:v>
                </c:pt>
                <c:pt idx="47">
                  <c:v>1852.06</c:v>
                </c:pt>
                <c:pt idx="48">
                  <c:v>1836.575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5A-494C-A07F-15E6465A0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'H2O2 600'!$I$4:$I$53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'H2O2 600'!$K$4:$K$53</c:f>
              <c:numCache>
                <c:formatCode>General</c:formatCode>
                <c:ptCount val="50"/>
                <c:pt idx="0">
                  <c:v>10.4878</c:v>
                </c:pt>
                <c:pt idx="1">
                  <c:v>7.3410799999999998</c:v>
                </c:pt>
                <c:pt idx="2">
                  <c:v>5.5562500000000004</c:v>
                </c:pt>
                <c:pt idx="3">
                  <c:v>5.0256299999999996</c:v>
                </c:pt>
                <c:pt idx="4">
                  <c:v>4.5167900000000003</c:v>
                </c:pt>
                <c:pt idx="5">
                  <c:v>4.2803000000000004</c:v>
                </c:pt>
                <c:pt idx="6">
                  <c:v>4.2981100000000003</c:v>
                </c:pt>
                <c:pt idx="7">
                  <c:v>4.5172999999999996</c:v>
                </c:pt>
                <c:pt idx="8">
                  <c:v>4.7985899999999999</c:v>
                </c:pt>
                <c:pt idx="9">
                  <c:v>5.1379900000000003</c:v>
                </c:pt>
                <c:pt idx="10">
                  <c:v>5.5197599999999998</c:v>
                </c:pt>
                <c:pt idx="11">
                  <c:v>5.9463699999999999</c:v>
                </c:pt>
                <c:pt idx="12">
                  <c:v>6.4731899999999998</c:v>
                </c:pt>
                <c:pt idx="13">
                  <c:v>7.1864600000000003</c:v>
                </c:pt>
                <c:pt idx="14">
                  <c:v>8.2257999999999996</c:v>
                </c:pt>
                <c:pt idx="15">
                  <c:v>9.7401</c:v>
                </c:pt>
                <c:pt idx="16">
                  <c:v>11.873900000000001</c:v>
                </c:pt>
                <c:pt idx="17">
                  <c:v>14.7919</c:v>
                </c:pt>
                <c:pt idx="18">
                  <c:v>18.664200000000001</c:v>
                </c:pt>
                <c:pt idx="19">
                  <c:v>23.659800000000001</c:v>
                </c:pt>
                <c:pt idx="20">
                  <c:v>29.8308</c:v>
                </c:pt>
                <c:pt idx="21">
                  <c:v>36.947899999999997</c:v>
                </c:pt>
                <c:pt idx="22">
                  <c:v>44.516800000000003</c:v>
                </c:pt>
                <c:pt idx="23">
                  <c:v>51.703299999999999</c:v>
                </c:pt>
                <c:pt idx="24">
                  <c:v>58.077199999999998</c:v>
                </c:pt>
                <c:pt idx="25">
                  <c:v>62.913200000000003</c:v>
                </c:pt>
                <c:pt idx="26">
                  <c:v>66.464200000000005</c:v>
                </c:pt>
                <c:pt idx="27">
                  <c:v>68.641599999999997</c:v>
                </c:pt>
                <c:pt idx="28">
                  <c:v>68.784099999999995</c:v>
                </c:pt>
                <c:pt idx="29">
                  <c:v>68.338999999999999</c:v>
                </c:pt>
                <c:pt idx="30">
                  <c:v>66.624499999999998</c:v>
                </c:pt>
                <c:pt idx="31">
                  <c:v>65.753500000000003</c:v>
                </c:pt>
                <c:pt idx="32">
                  <c:v>60.200699999999998</c:v>
                </c:pt>
                <c:pt idx="33">
                  <c:v>58.855800000000002</c:v>
                </c:pt>
                <c:pt idx="34">
                  <c:v>49.503500000000003</c:v>
                </c:pt>
                <c:pt idx="35">
                  <c:v>35.877899999999997</c:v>
                </c:pt>
                <c:pt idx="36">
                  <c:v>41.816499999999998</c:v>
                </c:pt>
                <c:pt idx="37">
                  <c:v>33.745100000000001</c:v>
                </c:pt>
                <c:pt idx="38">
                  <c:v>24.6463</c:v>
                </c:pt>
                <c:pt idx="39">
                  <c:v>13.9963</c:v>
                </c:pt>
                <c:pt idx="40">
                  <c:v>16.7971</c:v>
                </c:pt>
                <c:pt idx="41">
                  <c:v>11.400399999999999</c:v>
                </c:pt>
                <c:pt idx="42">
                  <c:v>8.1740700000000004</c:v>
                </c:pt>
                <c:pt idx="43">
                  <c:v>6.5571700000000002</c:v>
                </c:pt>
                <c:pt idx="44">
                  <c:v>6.4601499999999996</c:v>
                </c:pt>
                <c:pt idx="45">
                  <c:v>5.7634999999999996</c:v>
                </c:pt>
                <c:pt idx="46">
                  <c:v>5.0242100000000001</c:v>
                </c:pt>
                <c:pt idx="47">
                  <c:v>6.8742200000000002</c:v>
                </c:pt>
                <c:pt idx="48">
                  <c:v>7.4904999999999999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F-4C8A-9B64-C4EA1FAC2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'H2O2 600'!$L$4:$L$53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'H2O2 600'!$M$4:$M$53</c:f>
              <c:numCache>
                <c:formatCode>General</c:formatCode>
                <c:ptCount val="50"/>
                <c:pt idx="0">
                  <c:v>22.648250000000001</c:v>
                </c:pt>
                <c:pt idx="1">
                  <c:v>21.51905</c:v>
                </c:pt>
                <c:pt idx="2">
                  <c:v>20.91255</c:v>
                </c:pt>
                <c:pt idx="3">
                  <c:v>20.660799999999998</c:v>
                </c:pt>
                <c:pt idx="4">
                  <c:v>20.586099999999998</c:v>
                </c:pt>
                <c:pt idx="5">
                  <c:v>20.643000000000001</c:v>
                </c:pt>
                <c:pt idx="6">
                  <c:v>20.792000000000002</c:v>
                </c:pt>
                <c:pt idx="7">
                  <c:v>20.950949999999999</c:v>
                </c:pt>
                <c:pt idx="8">
                  <c:v>21.2179</c:v>
                </c:pt>
                <c:pt idx="9">
                  <c:v>21.543949999999999</c:v>
                </c:pt>
                <c:pt idx="10">
                  <c:v>21.968350000000001</c:v>
                </c:pt>
                <c:pt idx="11">
                  <c:v>22.355499999999999</c:v>
                </c:pt>
                <c:pt idx="12">
                  <c:v>22.776299999999999</c:v>
                </c:pt>
                <c:pt idx="13">
                  <c:v>23.165150000000001</c:v>
                </c:pt>
                <c:pt idx="14">
                  <c:v>23.553650000000001</c:v>
                </c:pt>
                <c:pt idx="15">
                  <c:v>23.9711</c:v>
                </c:pt>
                <c:pt idx="16">
                  <c:v>24.471800000000002</c:v>
                </c:pt>
                <c:pt idx="17">
                  <c:v>25.1127</c:v>
                </c:pt>
                <c:pt idx="18">
                  <c:v>26.008700000000001</c:v>
                </c:pt>
                <c:pt idx="19">
                  <c:v>27.34085</c:v>
                </c:pt>
                <c:pt idx="20">
                  <c:v>29.43205</c:v>
                </c:pt>
                <c:pt idx="21">
                  <c:v>32.779449999999997</c:v>
                </c:pt>
                <c:pt idx="22">
                  <c:v>37.92445</c:v>
                </c:pt>
                <c:pt idx="23">
                  <c:v>45.869300000000003</c:v>
                </c:pt>
                <c:pt idx="24">
                  <c:v>57.677</c:v>
                </c:pt>
                <c:pt idx="25">
                  <c:v>74.598500000000001</c:v>
                </c:pt>
                <c:pt idx="26">
                  <c:v>97.677000000000007</c:v>
                </c:pt>
                <c:pt idx="27">
                  <c:v>128.291</c:v>
                </c:pt>
                <c:pt idx="28">
                  <c:v>171.23599999999999</c:v>
                </c:pt>
                <c:pt idx="29">
                  <c:v>227.19499999999999</c:v>
                </c:pt>
                <c:pt idx="30">
                  <c:v>304.83600000000001</c:v>
                </c:pt>
                <c:pt idx="31">
                  <c:v>403.2</c:v>
                </c:pt>
                <c:pt idx="32">
                  <c:v>505.23</c:v>
                </c:pt>
                <c:pt idx="33">
                  <c:v>622.49</c:v>
                </c:pt>
                <c:pt idx="34">
                  <c:v>879.42499999999995</c:v>
                </c:pt>
                <c:pt idx="35">
                  <c:v>1014.375</c:v>
                </c:pt>
                <c:pt idx="36">
                  <c:v>1277.4000000000001</c:v>
                </c:pt>
                <c:pt idx="37">
                  <c:v>1437.46</c:v>
                </c:pt>
                <c:pt idx="38">
                  <c:v>1479.155</c:v>
                </c:pt>
                <c:pt idx="39">
                  <c:v>1520.335</c:v>
                </c:pt>
                <c:pt idx="40">
                  <c:v>1674.8050000000001</c:v>
                </c:pt>
                <c:pt idx="41">
                  <c:v>1769.0650000000001</c:v>
                </c:pt>
                <c:pt idx="42">
                  <c:v>1714.91</c:v>
                </c:pt>
                <c:pt idx="43">
                  <c:v>1776.14</c:v>
                </c:pt>
                <c:pt idx="44">
                  <c:v>1846.5650000000001</c:v>
                </c:pt>
                <c:pt idx="45">
                  <c:v>1776.3050000000001</c:v>
                </c:pt>
                <c:pt idx="46">
                  <c:v>1852.47</c:v>
                </c:pt>
                <c:pt idx="47">
                  <c:v>1852.06</c:v>
                </c:pt>
                <c:pt idx="48">
                  <c:v>1836.575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10-4899-8A55-8176986C1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537784161344E-2"/>
          <c:y val="5.0925925925925923E-2"/>
          <c:w val="0.84586250822881681"/>
          <c:h val="0.807955941923444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'H2O2 600'!$N$4:$N$53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'H2O2 600'!$O$4:$O$53</c:f>
              <c:numCache>
                <c:formatCode>General</c:formatCode>
                <c:ptCount val="50"/>
                <c:pt idx="0">
                  <c:v>10.4878</c:v>
                </c:pt>
                <c:pt idx="1">
                  <c:v>7.3410799999999998</c:v>
                </c:pt>
                <c:pt idx="2">
                  <c:v>5.5562500000000004</c:v>
                </c:pt>
                <c:pt idx="3">
                  <c:v>5.0256299999999996</c:v>
                </c:pt>
                <c:pt idx="4">
                  <c:v>4.5167900000000003</c:v>
                </c:pt>
                <c:pt idx="5">
                  <c:v>4.2803000000000004</c:v>
                </c:pt>
                <c:pt idx="6">
                  <c:v>4.2981100000000003</c:v>
                </c:pt>
                <c:pt idx="7">
                  <c:v>4.5172999999999996</c:v>
                </c:pt>
                <c:pt idx="8">
                  <c:v>4.7985899999999999</c:v>
                </c:pt>
                <c:pt idx="9">
                  <c:v>5.1379900000000003</c:v>
                </c:pt>
                <c:pt idx="10">
                  <c:v>5.5197599999999998</c:v>
                </c:pt>
                <c:pt idx="11">
                  <c:v>5.9463699999999999</c:v>
                </c:pt>
                <c:pt idx="12">
                  <c:v>6.4731899999999998</c:v>
                </c:pt>
                <c:pt idx="13">
                  <c:v>7.1864600000000003</c:v>
                </c:pt>
                <c:pt idx="14">
                  <c:v>8.2257999999999996</c:v>
                </c:pt>
                <c:pt idx="15">
                  <c:v>9.7401</c:v>
                </c:pt>
                <c:pt idx="16">
                  <c:v>11.873900000000001</c:v>
                </c:pt>
                <c:pt idx="17">
                  <c:v>14.7919</c:v>
                </c:pt>
                <c:pt idx="18">
                  <c:v>18.664200000000001</c:v>
                </c:pt>
                <c:pt idx="19">
                  <c:v>23.659800000000001</c:v>
                </c:pt>
                <c:pt idx="20">
                  <c:v>29.8308</c:v>
                </c:pt>
                <c:pt idx="21">
                  <c:v>36.947899999999997</c:v>
                </c:pt>
                <c:pt idx="22">
                  <c:v>44.516800000000003</c:v>
                </c:pt>
                <c:pt idx="23">
                  <c:v>51.703299999999999</c:v>
                </c:pt>
                <c:pt idx="24">
                  <c:v>58.077199999999998</c:v>
                </c:pt>
                <c:pt idx="25">
                  <c:v>62.913200000000003</c:v>
                </c:pt>
                <c:pt idx="26">
                  <c:v>66.464200000000005</c:v>
                </c:pt>
                <c:pt idx="27">
                  <c:v>68.641599999999997</c:v>
                </c:pt>
                <c:pt idx="28">
                  <c:v>68.784099999999995</c:v>
                </c:pt>
                <c:pt idx="29">
                  <c:v>68.338999999999999</c:v>
                </c:pt>
                <c:pt idx="30">
                  <c:v>66.624499999999998</c:v>
                </c:pt>
                <c:pt idx="31">
                  <c:v>65.753500000000003</c:v>
                </c:pt>
                <c:pt idx="32">
                  <c:v>60.200699999999998</c:v>
                </c:pt>
                <c:pt idx="33">
                  <c:v>58.855800000000002</c:v>
                </c:pt>
                <c:pt idx="34">
                  <c:v>49.503500000000003</c:v>
                </c:pt>
                <c:pt idx="35">
                  <c:v>35.877899999999997</c:v>
                </c:pt>
                <c:pt idx="36">
                  <c:v>41.816499999999998</c:v>
                </c:pt>
                <c:pt idx="37">
                  <c:v>33.745100000000001</c:v>
                </c:pt>
                <c:pt idx="38">
                  <c:v>24.6463</c:v>
                </c:pt>
                <c:pt idx="39">
                  <c:v>13.9963</c:v>
                </c:pt>
                <c:pt idx="40">
                  <c:v>16.7971</c:v>
                </c:pt>
                <c:pt idx="41">
                  <c:v>11.400399999999999</c:v>
                </c:pt>
                <c:pt idx="42">
                  <c:v>8.1740700000000004</c:v>
                </c:pt>
                <c:pt idx="43">
                  <c:v>6.5571700000000002</c:v>
                </c:pt>
                <c:pt idx="44">
                  <c:v>6.4601499999999996</c:v>
                </c:pt>
                <c:pt idx="45">
                  <c:v>5.7634999999999996</c:v>
                </c:pt>
                <c:pt idx="46">
                  <c:v>5.0242100000000001</c:v>
                </c:pt>
                <c:pt idx="47">
                  <c:v>6.8742200000000002</c:v>
                </c:pt>
                <c:pt idx="48">
                  <c:v>7.4904999999999999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2C-4B3B-A128-669884DC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Citric Acid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895903470464668E-2"/>
          <c:y val="0.14373932065837997"/>
          <c:w val="0.68663395873048982"/>
          <c:h val="0.70420599895542324"/>
        </c:manualLayout>
      </c:layout>
      <c:scatterChart>
        <c:scatterStyle val="lineMarker"/>
        <c:varyColors val="0"/>
        <c:ser>
          <c:idx val="2"/>
          <c:order val="0"/>
          <c:tx>
            <c:v>400ºC (2)</c:v>
          </c:tx>
          <c:spPr>
            <a:ln w="19050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'Citric 400 (2)'!$L$4:$L$53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400 (2)'!$M$4:$M$53</c:f>
              <c:numCache>
                <c:formatCode>General</c:formatCode>
                <c:ptCount val="50"/>
                <c:pt idx="0">
                  <c:v>22.442550000000001</c:v>
                </c:pt>
                <c:pt idx="1">
                  <c:v>21.636900000000001</c:v>
                </c:pt>
                <c:pt idx="2">
                  <c:v>21.359850000000002</c:v>
                </c:pt>
                <c:pt idx="3">
                  <c:v>21.6813</c:v>
                </c:pt>
                <c:pt idx="4">
                  <c:v>22.03125</c:v>
                </c:pt>
                <c:pt idx="5">
                  <c:v>22.5746</c:v>
                </c:pt>
                <c:pt idx="6">
                  <c:v>23.350899999999999</c:v>
                </c:pt>
                <c:pt idx="7">
                  <c:v>24.285049999999998</c:v>
                </c:pt>
                <c:pt idx="8">
                  <c:v>25.52685</c:v>
                </c:pt>
                <c:pt idx="9">
                  <c:v>27.049050000000001</c:v>
                </c:pt>
                <c:pt idx="10">
                  <c:v>28.956199999999999</c:v>
                </c:pt>
                <c:pt idx="11">
                  <c:v>31.198650000000001</c:v>
                </c:pt>
                <c:pt idx="12">
                  <c:v>33.895949999999999</c:v>
                </c:pt>
                <c:pt idx="13">
                  <c:v>37.239849999999997</c:v>
                </c:pt>
                <c:pt idx="14">
                  <c:v>41.861800000000002</c:v>
                </c:pt>
                <c:pt idx="15">
                  <c:v>48.463700000000003</c:v>
                </c:pt>
                <c:pt idx="16">
                  <c:v>58.143500000000003</c:v>
                </c:pt>
                <c:pt idx="17">
                  <c:v>72.305000000000007</c:v>
                </c:pt>
                <c:pt idx="18">
                  <c:v>92.337999999999994</c:v>
                </c:pt>
                <c:pt idx="19">
                  <c:v>120.111</c:v>
                </c:pt>
                <c:pt idx="20">
                  <c:v>157.83349999999999</c:v>
                </c:pt>
                <c:pt idx="21">
                  <c:v>208.44800000000001</c:v>
                </c:pt>
                <c:pt idx="22">
                  <c:v>276.04700000000003</c:v>
                </c:pt>
                <c:pt idx="23">
                  <c:v>364.1345</c:v>
                </c:pt>
                <c:pt idx="24">
                  <c:v>482.37549999999999</c:v>
                </c:pt>
                <c:pt idx="25">
                  <c:v>640.58500000000004</c:v>
                </c:pt>
                <c:pt idx="26">
                  <c:v>847.31500000000005</c:v>
                </c:pt>
                <c:pt idx="27">
                  <c:v>1111.7750000000001</c:v>
                </c:pt>
                <c:pt idx="28">
                  <c:v>1456.355</c:v>
                </c:pt>
                <c:pt idx="29">
                  <c:v>1891.0650000000001</c:v>
                </c:pt>
                <c:pt idx="30">
                  <c:v>2451.8200000000002</c:v>
                </c:pt>
                <c:pt idx="31">
                  <c:v>3121.665</c:v>
                </c:pt>
                <c:pt idx="32">
                  <c:v>4001.895</c:v>
                </c:pt>
                <c:pt idx="33">
                  <c:v>5044.8500000000004</c:v>
                </c:pt>
                <c:pt idx="34">
                  <c:v>6387.95</c:v>
                </c:pt>
                <c:pt idx="35">
                  <c:v>7868.7</c:v>
                </c:pt>
                <c:pt idx="36">
                  <c:v>9966.6</c:v>
                </c:pt>
                <c:pt idx="37">
                  <c:v>11712.7</c:v>
                </c:pt>
                <c:pt idx="38">
                  <c:v>12065.75</c:v>
                </c:pt>
                <c:pt idx="39">
                  <c:v>15286.1</c:v>
                </c:pt>
                <c:pt idx="40">
                  <c:v>17284</c:v>
                </c:pt>
                <c:pt idx="41">
                  <c:v>15730.85</c:v>
                </c:pt>
                <c:pt idx="42">
                  <c:v>18485.650000000001</c:v>
                </c:pt>
                <c:pt idx="43">
                  <c:v>14427.55</c:v>
                </c:pt>
                <c:pt idx="44">
                  <c:v>17676.900000000001</c:v>
                </c:pt>
                <c:pt idx="45">
                  <c:v>16424.2</c:v>
                </c:pt>
                <c:pt idx="46">
                  <c:v>14564.6</c:v>
                </c:pt>
                <c:pt idx="47">
                  <c:v>20472.95</c:v>
                </c:pt>
                <c:pt idx="48">
                  <c:v>14023.6</c:v>
                </c:pt>
                <c:pt idx="49">
                  <c:v>21482.55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F9-4416-AAE5-43CDE02392F5}"/>
            </c:ext>
          </c:extLst>
        </c:ser>
        <c:ser>
          <c:idx val="3"/>
          <c:order val="1"/>
          <c:tx>
            <c:v>500ºC</c:v>
          </c:tx>
          <c:spPr>
            <a:ln w="25400" cap="rnd">
              <a:noFill/>
              <a:round/>
            </a:ln>
            <a:effectLst/>
          </c:spPr>
          <c:marker>
            <c:spPr>
              <a:ln>
                <a:solidFill>
                  <a:schemeClr val="accent5"/>
                </a:solidFill>
              </a:ln>
            </c:spPr>
          </c:marker>
          <c:xVal>
            <c:numRef>
              <c:f>'Citric 500'!$L$4:$L$53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500'!$M$4:$M$53</c:f>
              <c:numCache>
                <c:formatCode>General</c:formatCode>
                <c:ptCount val="50"/>
                <c:pt idx="0">
                  <c:v>19.822199999999999</c:v>
                </c:pt>
                <c:pt idx="1">
                  <c:v>19.117049999999999</c:v>
                </c:pt>
                <c:pt idx="2">
                  <c:v>18.891999999999999</c:v>
                </c:pt>
                <c:pt idx="3">
                  <c:v>18.907299999999999</c:v>
                </c:pt>
                <c:pt idx="4">
                  <c:v>19.014749999999999</c:v>
                </c:pt>
                <c:pt idx="5">
                  <c:v>19.257349999999999</c:v>
                </c:pt>
                <c:pt idx="6">
                  <c:v>19.588349999999998</c:v>
                </c:pt>
                <c:pt idx="7">
                  <c:v>19.961400000000001</c:v>
                </c:pt>
                <c:pt idx="8">
                  <c:v>20.508099999999999</c:v>
                </c:pt>
                <c:pt idx="9">
                  <c:v>21.173850000000002</c:v>
                </c:pt>
                <c:pt idx="10">
                  <c:v>22.01615</c:v>
                </c:pt>
                <c:pt idx="11">
                  <c:v>22.93225</c:v>
                </c:pt>
                <c:pt idx="12">
                  <c:v>24.034949999999998</c:v>
                </c:pt>
                <c:pt idx="13">
                  <c:v>25.3581</c:v>
                </c:pt>
                <c:pt idx="14">
                  <c:v>27.133050000000001</c:v>
                </c:pt>
                <c:pt idx="15">
                  <c:v>29.673500000000001</c:v>
                </c:pt>
                <c:pt idx="16">
                  <c:v>33.40455</c:v>
                </c:pt>
                <c:pt idx="17">
                  <c:v>38.697850000000003</c:v>
                </c:pt>
                <c:pt idx="18">
                  <c:v>46.27955</c:v>
                </c:pt>
                <c:pt idx="19">
                  <c:v>56.665500000000002</c:v>
                </c:pt>
                <c:pt idx="20">
                  <c:v>70.680999999999997</c:v>
                </c:pt>
                <c:pt idx="21">
                  <c:v>89.058499999999995</c:v>
                </c:pt>
                <c:pt idx="22">
                  <c:v>113.0385</c:v>
                </c:pt>
                <c:pt idx="23">
                  <c:v>144.249</c:v>
                </c:pt>
                <c:pt idx="24">
                  <c:v>183.946</c:v>
                </c:pt>
                <c:pt idx="25">
                  <c:v>235.77549999999999</c:v>
                </c:pt>
                <c:pt idx="26">
                  <c:v>302.61250000000001</c:v>
                </c:pt>
                <c:pt idx="27">
                  <c:v>386.65649999999999</c:v>
                </c:pt>
                <c:pt idx="28">
                  <c:v>497.7955</c:v>
                </c:pt>
                <c:pt idx="29">
                  <c:v>640.16999999999996</c:v>
                </c:pt>
                <c:pt idx="30">
                  <c:v>820.78499999999997</c:v>
                </c:pt>
                <c:pt idx="31">
                  <c:v>1077.98</c:v>
                </c:pt>
                <c:pt idx="32">
                  <c:v>1366.37</c:v>
                </c:pt>
                <c:pt idx="33">
                  <c:v>1725.7550000000001</c:v>
                </c:pt>
                <c:pt idx="34">
                  <c:v>2209.105</c:v>
                </c:pt>
                <c:pt idx="35">
                  <c:v>2623.2449999999999</c:v>
                </c:pt>
                <c:pt idx="36">
                  <c:v>2940.97</c:v>
                </c:pt>
                <c:pt idx="37">
                  <c:v>3677.165</c:v>
                </c:pt>
                <c:pt idx="38">
                  <c:v>3967.7</c:v>
                </c:pt>
                <c:pt idx="39">
                  <c:v>4245.3850000000002</c:v>
                </c:pt>
                <c:pt idx="40">
                  <c:v>4409.4799999999996</c:v>
                </c:pt>
                <c:pt idx="41">
                  <c:v>5018.8999999999996</c:v>
                </c:pt>
                <c:pt idx="42">
                  <c:v>4874.8450000000003</c:v>
                </c:pt>
                <c:pt idx="43">
                  <c:v>4862.04</c:v>
                </c:pt>
                <c:pt idx="44">
                  <c:v>5232.8</c:v>
                </c:pt>
                <c:pt idx="45">
                  <c:v>4992.0749999999998</c:v>
                </c:pt>
                <c:pt idx="46">
                  <c:v>6883.95</c:v>
                </c:pt>
                <c:pt idx="47">
                  <c:v>7365.2</c:v>
                </c:pt>
                <c:pt idx="48">
                  <c:v>5302.5</c:v>
                </c:pt>
                <c:pt idx="49">
                  <c:v>4904.03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F9-4416-AAE5-43CDE02392F5}"/>
            </c:ext>
          </c:extLst>
        </c:ser>
        <c:ser>
          <c:idx val="1"/>
          <c:order val="2"/>
          <c:tx>
            <c:v>600ºC</c:v>
          </c:tx>
          <c:spPr>
            <a:ln w="19050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'Citric 600'!$L$4:$L$53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'Citric 600'!$M$4:$M$44</c:f>
              <c:numCache>
                <c:formatCode>General</c:formatCode>
                <c:ptCount val="41"/>
                <c:pt idx="0">
                  <c:v>16.253599999999999</c:v>
                </c:pt>
                <c:pt idx="1">
                  <c:v>15.425850000000001</c:v>
                </c:pt>
                <c:pt idx="2">
                  <c:v>15.13585</c:v>
                </c:pt>
                <c:pt idx="3">
                  <c:v>15.01885</c:v>
                </c:pt>
                <c:pt idx="4">
                  <c:v>15.05635</c:v>
                </c:pt>
                <c:pt idx="5">
                  <c:v>15.19825</c:v>
                </c:pt>
                <c:pt idx="6">
                  <c:v>15.391500000000001</c:v>
                </c:pt>
                <c:pt idx="7">
                  <c:v>15.58295</c:v>
                </c:pt>
                <c:pt idx="8">
                  <c:v>15.869350000000001</c:v>
                </c:pt>
                <c:pt idx="9">
                  <c:v>16.2776</c:v>
                </c:pt>
                <c:pt idx="10">
                  <c:v>16.736650000000001</c:v>
                </c:pt>
                <c:pt idx="11">
                  <c:v>17.349</c:v>
                </c:pt>
                <c:pt idx="12">
                  <c:v>18.213899999999999</c:v>
                </c:pt>
                <c:pt idx="13">
                  <c:v>19.38505</c:v>
                </c:pt>
                <c:pt idx="14">
                  <c:v>21.012350000000001</c:v>
                </c:pt>
                <c:pt idx="15">
                  <c:v>23.2682</c:v>
                </c:pt>
                <c:pt idx="16">
                  <c:v>26.405149999999999</c:v>
                </c:pt>
                <c:pt idx="17">
                  <c:v>30.718900000000001</c:v>
                </c:pt>
                <c:pt idx="18">
                  <c:v>36.530149999999999</c:v>
                </c:pt>
                <c:pt idx="19">
                  <c:v>44.519300000000001</c:v>
                </c:pt>
                <c:pt idx="20">
                  <c:v>55.3035</c:v>
                </c:pt>
                <c:pt idx="21">
                  <c:v>69.869500000000002</c:v>
                </c:pt>
                <c:pt idx="22">
                  <c:v>89.269000000000005</c:v>
                </c:pt>
                <c:pt idx="23">
                  <c:v>115.1865</c:v>
                </c:pt>
                <c:pt idx="24">
                  <c:v>149.404</c:v>
                </c:pt>
                <c:pt idx="25">
                  <c:v>195.22749999999999</c:v>
                </c:pt>
                <c:pt idx="26">
                  <c:v>255.76349999999999</c:v>
                </c:pt>
                <c:pt idx="27">
                  <c:v>334.07900000000001</c:v>
                </c:pt>
                <c:pt idx="28">
                  <c:v>433.42899999999997</c:v>
                </c:pt>
                <c:pt idx="29">
                  <c:v>574.03499999999997</c:v>
                </c:pt>
                <c:pt idx="30">
                  <c:v>750.63</c:v>
                </c:pt>
                <c:pt idx="31">
                  <c:v>957.29499999999996</c:v>
                </c:pt>
                <c:pt idx="32">
                  <c:v>1247.08</c:v>
                </c:pt>
                <c:pt idx="33">
                  <c:v>1620.2950000000001</c:v>
                </c:pt>
                <c:pt idx="34">
                  <c:v>1924.375</c:v>
                </c:pt>
                <c:pt idx="35">
                  <c:v>2440.9850000000001</c:v>
                </c:pt>
                <c:pt idx="36">
                  <c:v>2903.78</c:v>
                </c:pt>
                <c:pt idx="37">
                  <c:v>3179.53</c:v>
                </c:pt>
                <c:pt idx="38">
                  <c:v>4053.98</c:v>
                </c:pt>
                <c:pt idx="39">
                  <c:v>4223.6149999999998</c:v>
                </c:pt>
                <c:pt idx="40">
                  <c:v>4793.0150000000003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F9-4416-AAE5-43CDE0239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Frequency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(Hz)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|Z|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(</a:t>
                </a:r>
                <a:r>
                  <a:rPr lang="el-GR" baseline="0">
                    <a:solidFill>
                      <a:sysClr val="windowText" lastClr="000000"/>
                    </a:solidFill>
                  </a:rPr>
                  <a:t>Ω</a:t>
                </a:r>
                <a:r>
                  <a:rPr lang="el-GR" baseline="0">
                    <a:solidFill>
                      <a:sysClr val="windowText" lastClr="000000"/>
                    </a:solidFill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olidFill>
                      <a:sysClr val="windowText" lastClr="000000"/>
                    </a:solidFill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olidFill>
                      <a:sysClr val="windowText" lastClr="000000"/>
                    </a:solidFill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olidFill>
                      <a:sysClr val="windowText" lastClr="000000"/>
                    </a:solidFill>
                    <a:sym typeface="Symbol" panose="05050102010706020507" pitchFamily="18" charset="2"/>
                  </a:rPr>
                  <a:t>)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Citrico</a:t>
            </a:r>
          </a:p>
        </c:rich>
      </c:tx>
      <c:layout>
        <c:manualLayout>
          <c:xMode val="edge"/>
          <c:yMode val="edge"/>
          <c:x val="0.1369149952244508"/>
          <c:y val="3.85356454720616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915311087546735E-2"/>
          <c:y val="2.6841063219698699E-2"/>
          <c:w val="0.85909328490099202"/>
          <c:h val="0.80795594192344455"/>
        </c:manualLayout>
      </c:layout>
      <c:scatterChart>
        <c:scatterStyle val="lineMarker"/>
        <c:varyColors val="0"/>
        <c:ser>
          <c:idx val="2"/>
          <c:order val="0"/>
          <c:tx>
            <c:v>400°C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'Citric 400 (2)'!$N$4:$N$53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400 (2)'!$O$4:$O$53</c:f>
              <c:numCache>
                <c:formatCode>General</c:formatCode>
                <c:ptCount val="50"/>
                <c:pt idx="0">
                  <c:v>7.7965799999999996</c:v>
                </c:pt>
                <c:pt idx="1">
                  <c:v>7.3432899999999997</c:v>
                </c:pt>
                <c:pt idx="2">
                  <c:v>7.2880599999999998</c:v>
                </c:pt>
                <c:pt idx="3">
                  <c:v>8.1605399999999992</c:v>
                </c:pt>
                <c:pt idx="4">
                  <c:v>9.3449899999999992</c:v>
                </c:pt>
                <c:pt idx="5">
                  <c:v>10.839</c:v>
                </c:pt>
                <c:pt idx="6">
                  <c:v>12.6518</c:v>
                </c:pt>
                <c:pt idx="7">
                  <c:v>14.7828</c:v>
                </c:pt>
                <c:pt idx="8">
                  <c:v>17.0319</c:v>
                </c:pt>
                <c:pt idx="9">
                  <c:v>19.523299999999999</c:v>
                </c:pt>
                <c:pt idx="10">
                  <c:v>22.302299999999999</c:v>
                </c:pt>
                <c:pt idx="11">
                  <c:v>25.504200000000001</c:v>
                </c:pt>
                <c:pt idx="12">
                  <c:v>29.307300000000001</c:v>
                </c:pt>
                <c:pt idx="13">
                  <c:v>33.905000000000001</c:v>
                </c:pt>
                <c:pt idx="14">
                  <c:v>39.372399999999999</c:v>
                </c:pt>
                <c:pt idx="15">
                  <c:v>45.5505</c:v>
                </c:pt>
                <c:pt idx="16">
                  <c:v>51.927599999999998</c:v>
                </c:pt>
                <c:pt idx="17">
                  <c:v>57.860599999999998</c:v>
                </c:pt>
                <c:pt idx="18">
                  <c:v>62.821899999999999</c:v>
                </c:pt>
                <c:pt idx="19">
                  <c:v>66.633399999999995</c:v>
                </c:pt>
                <c:pt idx="20">
                  <c:v>69.403099999999995</c:v>
                </c:pt>
                <c:pt idx="21">
                  <c:v>71.258499999999998</c:v>
                </c:pt>
                <c:pt idx="22">
                  <c:v>72.446700000000007</c:v>
                </c:pt>
                <c:pt idx="23">
                  <c:v>73.057000000000002</c:v>
                </c:pt>
                <c:pt idx="24">
                  <c:v>73.493899999999996</c:v>
                </c:pt>
                <c:pt idx="25">
                  <c:v>73.374399999999994</c:v>
                </c:pt>
                <c:pt idx="26">
                  <c:v>72.6113</c:v>
                </c:pt>
                <c:pt idx="27">
                  <c:v>71.803700000000006</c:v>
                </c:pt>
                <c:pt idx="28">
                  <c:v>70.286100000000005</c:v>
                </c:pt>
                <c:pt idx="29">
                  <c:v>68.402199999999993</c:v>
                </c:pt>
                <c:pt idx="30">
                  <c:v>66.625399999999999</c:v>
                </c:pt>
                <c:pt idx="31">
                  <c:v>64.812100000000001</c:v>
                </c:pt>
                <c:pt idx="32">
                  <c:v>62.740200000000002</c:v>
                </c:pt>
                <c:pt idx="33">
                  <c:v>60.107999999999997</c:v>
                </c:pt>
                <c:pt idx="34">
                  <c:v>57.081899999999997</c:v>
                </c:pt>
                <c:pt idx="35">
                  <c:v>53.2254</c:v>
                </c:pt>
                <c:pt idx="36">
                  <c:v>46.942799999999998</c:v>
                </c:pt>
                <c:pt idx="37">
                  <c:v>45.486199999999997</c:v>
                </c:pt>
                <c:pt idx="38">
                  <c:v>36.6479</c:v>
                </c:pt>
                <c:pt idx="39">
                  <c:v>27.327999999999999</c:v>
                </c:pt>
                <c:pt idx="40">
                  <c:v>23.2986</c:v>
                </c:pt>
                <c:pt idx="41">
                  <c:v>24.2121</c:v>
                </c:pt>
                <c:pt idx="44">
                  <c:v>17.648599999999998</c:v>
                </c:pt>
                <c:pt idx="45">
                  <c:v>9.7682199999999995</c:v>
                </c:pt>
                <c:pt idx="47">
                  <c:v>0</c:v>
                </c:pt>
                <c:pt idx="48">
                  <c:v>7.5148900000000003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12-4F3A-8121-DA9E8204DB5B}"/>
            </c:ext>
          </c:extLst>
        </c:ser>
        <c:ser>
          <c:idx val="0"/>
          <c:order val="1"/>
          <c:tx>
            <c:v>500°C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500'!$N$4:$N$53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500'!$O$4:$O$53</c:f>
              <c:numCache>
                <c:formatCode>General</c:formatCode>
                <c:ptCount val="50"/>
                <c:pt idx="0">
                  <c:v>6.8348300000000002</c:v>
                </c:pt>
                <c:pt idx="1">
                  <c:v>5.6261299999999999</c:v>
                </c:pt>
                <c:pt idx="2">
                  <c:v>5.4941000000000004</c:v>
                </c:pt>
                <c:pt idx="3">
                  <c:v>5.4530399999999997</c:v>
                </c:pt>
                <c:pt idx="4">
                  <c:v>5.8513400000000004</c:v>
                </c:pt>
                <c:pt idx="5">
                  <c:v>6.5411099999999998</c:v>
                </c:pt>
                <c:pt idx="6">
                  <c:v>7.4877900000000004</c:v>
                </c:pt>
                <c:pt idx="7">
                  <c:v>8.7269500000000004</c:v>
                </c:pt>
                <c:pt idx="8">
                  <c:v>10.0883</c:v>
                </c:pt>
                <c:pt idx="9">
                  <c:v>11.6729</c:v>
                </c:pt>
                <c:pt idx="10">
                  <c:v>13.4909</c:v>
                </c:pt>
                <c:pt idx="11">
                  <c:v>15.6586</c:v>
                </c:pt>
                <c:pt idx="12">
                  <c:v>18.3367</c:v>
                </c:pt>
                <c:pt idx="13">
                  <c:v>21.7577</c:v>
                </c:pt>
                <c:pt idx="14">
                  <c:v>26.078399999999998</c:v>
                </c:pt>
                <c:pt idx="15">
                  <c:v>31.240400000000001</c:v>
                </c:pt>
                <c:pt idx="16">
                  <c:v>36.944600000000001</c:v>
                </c:pt>
                <c:pt idx="17">
                  <c:v>42.7136</c:v>
                </c:pt>
                <c:pt idx="18">
                  <c:v>48.054499999999997</c:v>
                </c:pt>
                <c:pt idx="19">
                  <c:v>52.645899999999997</c:v>
                </c:pt>
                <c:pt idx="20">
                  <c:v>56.405700000000003</c:v>
                </c:pt>
                <c:pt idx="21">
                  <c:v>59.310299999999998</c:v>
                </c:pt>
                <c:pt idx="22">
                  <c:v>61.529400000000003</c:v>
                </c:pt>
                <c:pt idx="23">
                  <c:v>63.082500000000003</c:v>
                </c:pt>
                <c:pt idx="24">
                  <c:v>64.3874</c:v>
                </c:pt>
                <c:pt idx="25">
                  <c:v>65.149299999999997</c:v>
                </c:pt>
                <c:pt idx="26">
                  <c:v>65.897099999999995</c:v>
                </c:pt>
                <c:pt idx="27">
                  <c:v>66.012299999999996</c:v>
                </c:pt>
                <c:pt idx="28">
                  <c:v>65.871899999999997</c:v>
                </c:pt>
                <c:pt idx="29">
                  <c:v>65.1267</c:v>
                </c:pt>
                <c:pt idx="30">
                  <c:v>63.810699999999997</c:v>
                </c:pt>
                <c:pt idx="31">
                  <c:v>62.604300000000002</c:v>
                </c:pt>
                <c:pt idx="32">
                  <c:v>59.944000000000003</c:v>
                </c:pt>
                <c:pt idx="34">
                  <c:v>50.2502</c:v>
                </c:pt>
                <c:pt idx="35">
                  <c:v>47.4148</c:v>
                </c:pt>
                <c:pt idx="36">
                  <c:v>39.335099999999997</c:v>
                </c:pt>
                <c:pt idx="37">
                  <c:v>32.658299999999997</c:v>
                </c:pt>
                <c:pt idx="38">
                  <c:v>28.022300000000001</c:v>
                </c:pt>
                <c:pt idx="39">
                  <c:v>22.9511</c:v>
                </c:pt>
                <c:pt idx="40">
                  <c:v>19.3537</c:v>
                </c:pt>
                <c:pt idx="42">
                  <c:v>10.033099999999999</c:v>
                </c:pt>
                <c:pt idx="43">
                  <c:v>7.3128599999999997</c:v>
                </c:pt>
                <c:pt idx="44">
                  <c:v>10.582000000000001</c:v>
                </c:pt>
                <c:pt idx="45">
                  <c:v>8.8021799999999999</c:v>
                </c:pt>
                <c:pt idx="46">
                  <c:v>12.608499999999999</c:v>
                </c:pt>
                <c:pt idx="47">
                  <c:v>10.062200000000001</c:v>
                </c:pt>
                <c:pt idx="48">
                  <c:v>12.7011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12-4F3A-8121-DA9E8204DB5B}"/>
            </c:ext>
          </c:extLst>
        </c:ser>
        <c:ser>
          <c:idx val="1"/>
          <c:order val="2"/>
          <c:tx>
            <c:v>600°C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'Citric 600'!$N$4:$N$53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'Citric 600'!$O$4:$O$53</c:f>
              <c:numCache>
                <c:formatCode>General</c:formatCode>
                <c:ptCount val="50"/>
                <c:pt idx="0">
                  <c:v>9.3199299999999994</c:v>
                </c:pt>
                <c:pt idx="1">
                  <c:v>7.1756399999999996</c:v>
                </c:pt>
                <c:pt idx="2">
                  <c:v>6.2725</c:v>
                </c:pt>
                <c:pt idx="3">
                  <c:v>5.8146500000000003</c:v>
                </c:pt>
                <c:pt idx="4">
                  <c:v>5.8366600000000002</c:v>
                </c:pt>
                <c:pt idx="5">
                  <c:v>6.1890700000000001</c:v>
                </c:pt>
                <c:pt idx="6">
                  <c:v>6.7968999999999999</c:v>
                </c:pt>
                <c:pt idx="7">
                  <c:v>7.7972000000000001</c:v>
                </c:pt>
                <c:pt idx="8">
                  <c:v>9.0328499999999998</c:v>
                </c:pt>
                <c:pt idx="9">
                  <c:v>10.6998</c:v>
                </c:pt>
                <c:pt idx="10">
                  <c:v>12.904199999999999</c:v>
                </c:pt>
                <c:pt idx="11">
                  <c:v>15.702</c:v>
                </c:pt>
                <c:pt idx="12">
                  <c:v>19.123899999999999</c:v>
                </c:pt>
                <c:pt idx="13">
                  <c:v>23.162500000000001</c:v>
                </c:pt>
                <c:pt idx="14">
                  <c:v>27.762499999999999</c:v>
                </c:pt>
                <c:pt idx="15">
                  <c:v>32.804499999999997</c:v>
                </c:pt>
                <c:pt idx="16">
                  <c:v>38.107799999999997</c:v>
                </c:pt>
                <c:pt idx="17">
                  <c:v>43.439</c:v>
                </c:pt>
                <c:pt idx="18">
                  <c:v>48.5702</c:v>
                </c:pt>
                <c:pt idx="19">
                  <c:v>53.268999999999998</c:v>
                </c:pt>
                <c:pt idx="20">
                  <c:v>57.420999999999999</c:v>
                </c:pt>
                <c:pt idx="21">
                  <c:v>61.006999999999998</c:v>
                </c:pt>
                <c:pt idx="22">
                  <c:v>63.9238</c:v>
                </c:pt>
                <c:pt idx="23">
                  <c:v>66.429599999999994</c:v>
                </c:pt>
                <c:pt idx="24">
                  <c:v>68.027000000000001</c:v>
                </c:pt>
                <c:pt idx="25">
                  <c:v>69.1905</c:v>
                </c:pt>
                <c:pt idx="26">
                  <c:v>69.927400000000006</c:v>
                </c:pt>
                <c:pt idx="27">
                  <c:v>69.175600000000003</c:v>
                </c:pt>
                <c:pt idx="28">
                  <c:v>69.391000000000005</c:v>
                </c:pt>
                <c:pt idx="29">
                  <c:v>69.549800000000005</c:v>
                </c:pt>
                <c:pt idx="30">
                  <c:v>66.835999999999999</c:v>
                </c:pt>
                <c:pt idx="31">
                  <c:v>65.553899999999999</c:v>
                </c:pt>
                <c:pt idx="32">
                  <c:v>62.275199999999998</c:v>
                </c:pt>
                <c:pt idx="33">
                  <c:v>58.840400000000002</c:v>
                </c:pt>
                <c:pt idx="34">
                  <c:v>57.983899999999998</c:v>
                </c:pt>
                <c:pt idx="35">
                  <c:v>48.2087</c:v>
                </c:pt>
                <c:pt idx="36">
                  <c:v>45.013500000000001</c:v>
                </c:pt>
                <c:pt idx="37">
                  <c:v>35.487499999999997</c:v>
                </c:pt>
                <c:pt idx="38">
                  <c:v>33.717799999999997</c:v>
                </c:pt>
                <c:pt idx="39">
                  <c:v>25.294</c:v>
                </c:pt>
                <c:pt idx="42">
                  <c:v>14.5535</c:v>
                </c:pt>
                <c:pt idx="44">
                  <c:v>8.6186699999999998</c:v>
                </c:pt>
                <c:pt idx="46">
                  <c:v>14.2981</c:v>
                </c:pt>
                <c:pt idx="48">
                  <c:v>8.2728099999999998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12-4F3A-8121-DA9E8204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  <c:min val="1.0000000000000002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Frequency /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s-ES">
                    <a:solidFill>
                      <a:sysClr val="windowText" lastClr="000000"/>
                    </a:solidFill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Phase angle / degrees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80055501658276"/>
          <c:y val="0.15011151062764555"/>
          <c:w val="9.9688461220284422E-2"/>
          <c:h val="0.26131377725183197"/>
        </c:manualLayout>
      </c:layout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H2O2</a:t>
            </a:r>
          </a:p>
        </c:rich>
      </c:tx>
      <c:layout>
        <c:manualLayout>
          <c:xMode val="edge"/>
          <c:yMode val="edge"/>
          <c:x val="0.14470684039087947"/>
          <c:y val="3.85356454720616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91537784161344E-2"/>
          <c:y val="5.0925925925925923E-2"/>
          <c:w val="0.84586250822881681"/>
          <c:h val="0.80795594192344455"/>
        </c:manualLayout>
      </c:layout>
      <c:scatterChart>
        <c:scatterStyle val="lineMarker"/>
        <c:varyColors val="0"/>
        <c:ser>
          <c:idx val="1"/>
          <c:order val="0"/>
          <c:tx>
            <c:v>400°C</c:v>
          </c:tx>
          <c:spPr>
            <a:ln w="25400">
              <a:noFill/>
            </a:ln>
          </c:spPr>
          <c:marker>
            <c:symbol val="triangle"/>
            <c:size val="5"/>
          </c:marker>
          <c:xVal>
            <c:numRef>
              <c:f>'H2O2 400'!$N$4:$N$53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'H2O2 400'!$O$4:$O$53</c:f>
              <c:numCache>
                <c:formatCode>General</c:formatCode>
                <c:ptCount val="50"/>
                <c:pt idx="0">
                  <c:v>10.929</c:v>
                </c:pt>
                <c:pt idx="1">
                  <c:v>8.2782599999999995</c:v>
                </c:pt>
                <c:pt idx="2">
                  <c:v>7.10853</c:v>
                </c:pt>
                <c:pt idx="3">
                  <c:v>7.1276099999999998</c:v>
                </c:pt>
                <c:pt idx="4">
                  <c:v>7.4205100000000002</c:v>
                </c:pt>
                <c:pt idx="5">
                  <c:v>8.1199200000000005</c:v>
                </c:pt>
                <c:pt idx="6">
                  <c:v>9.1240100000000002</c:v>
                </c:pt>
                <c:pt idx="7">
                  <c:v>10.4801</c:v>
                </c:pt>
                <c:pt idx="8">
                  <c:v>11.966200000000001</c:v>
                </c:pt>
                <c:pt idx="9">
                  <c:v>13.704700000000001</c:v>
                </c:pt>
                <c:pt idx="10">
                  <c:v>15.797700000000001</c:v>
                </c:pt>
                <c:pt idx="11">
                  <c:v>18.429500000000001</c:v>
                </c:pt>
                <c:pt idx="12">
                  <c:v>21.8721</c:v>
                </c:pt>
                <c:pt idx="13">
                  <c:v>26.402799999999999</c:v>
                </c:pt>
                <c:pt idx="14">
                  <c:v>32.127299999999998</c:v>
                </c:pt>
                <c:pt idx="15">
                  <c:v>38.862699999999997</c:v>
                </c:pt>
                <c:pt idx="16">
                  <c:v>46.065600000000003</c:v>
                </c:pt>
                <c:pt idx="17">
                  <c:v>53.017699999999998</c:v>
                </c:pt>
                <c:pt idx="18">
                  <c:v>59.072099999999999</c:v>
                </c:pt>
                <c:pt idx="19">
                  <c:v>63.896900000000002</c:v>
                </c:pt>
                <c:pt idx="20">
                  <c:v>67.4345</c:v>
                </c:pt>
                <c:pt idx="21">
                  <c:v>69.780799999999999</c:v>
                </c:pt>
                <c:pt idx="22">
                  <c:v>71.108099999999993</c:v>
                </c:pt>
                <c:pt idx="23">
                  <c:v>71.516400000000004</c:v>
                </c:pt>
                <c:pt idx="24">
                  <c:v>71.511600000000001</c:v>
                </c:pt>
                <c:pt idx="25">
                  <c:v>71.116</c:v>
                </c:pt>
                <c:pt idx="26">
                  <c:v>70.248400000000004</c:v>
                </c:pt>
                <c:pt idx="27">
                  <c:v>68.9666</c:v>
                </c:pt>
                <c:pt idx="28">
                  <c:v>67.087500000000006</c:v>
                </c:pt>
                <c:pt idx="29">
                  <c:v>65.388099999999994</c:v>
                </c:pt>
                <c:pt idx="30">
                  <c:v>63.129600000000003</c:v>
                </c:pt>
                <c:pt idx="31">
                  <c:v>58.791200000000003</c:v>
                </c:pt>
                <c:pt idx="32">
                  <c:v>55.571599999999997</c:v>
                </c:pt>
                <c:pt idx="33">
                  <c:v>51.841799999999999</c:v>
                </c:pt>
                <c:pt idx="34">
                  <c:v>46.209200000000003</c:v>
                </c:pt>
                <c:pt idx="35">
                  <c:v>38.046399999999998</c:v>
                </c:pt>
                <c:pt idx="36">
                  <c:v>31.0184</c:v>
                </c:pt>
                <c:pt idx="37">
                  <c:v>28.7622</c:v>
                </c:pt>
                <c:pt idx="38">
                  <c:v>20.118099999999998</c:v>
                </c:pt>
                <c:pt idx="39">
                  <c:v>17.802</c:v>
                </c:pt>
                <c:pt idx="40">
                  <c:v>14.0587</c:v>
                </c:pt>
                <c:pt idx="41">
                  <c:v>12.3239</c:v>
                </c:pt>
                <c:pt idx="42">
                  <c:v>10.032500000000001</c:v>
                </c:pt>
                <c:pt idx="43">
                  <c:v>10.5014</c:v>
                </c:pt>
                <c:pt idx="44">
                  <c:v>10.517099999999999</c:v>
                </c:pt>
                <c:pt idx="45">
                  <c:v>16.9999</c:v>
                </c:pt>
                <c:pt idx="46">
                  <c:v>0.50648099999999996</c:v>
                </c:pt>
                <c:pt idx="47">
                  <c:v>10.552300000000001</c:v>
                </c:pt>
                <c:pt idx="48">
                  <c:v>8.7503899999999994</c:v>
                </c:pt>
                <c:pt idx="49">
                  <c:v>12.961600000000001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A6-45C0-B2AB-8ED10FC22553}"/>
            </c:ext>
          </c:extLst>
        </c:ser>
        <c:ser>
          <c:idx val="2"/>
          <c:order val="1"/>
          <c:tx>
            <c:v>500°C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'H2O2 500'!$N$4:$N$53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'H2O2 500'!$O$4:$O$53</c:f>
              <c:numCache>
                <c:formatCode>General</c:formatCode>
                <c:ptCount val="50"/>
                <c:pt idx="0">
                  <c:v>10.7104</c:v>
                </c:pt>
                <c:pt idx="1">
                  <c:v>8.3974700000000002</c:v>
                </c:pt>
                <c:pt idx="2">
                  <c:v>7.1555299999999997</c:v>
                </c:pt>
                <c:pt idx="3">
                  <c:v>6.7236799999999999</c:v>
                </c:pt>
                <c:pt idx="4">
                  <c:v>6.91981</c:v>
                </c:pt>
                <c:pt idx="5">
                  <c:v>7.5273899999999996</c:v>
                </c:pt>
                <c:pt idx="6">
                  <c:v>8.4258500000000005</c:v>
                </c:pt>
                <c:pt idx="7">
                  <c:v>9.6571300000000004</c:v>
                </c:pt>
                <c:pt idx="8">
                  <c:v>11.0045</c:v>
                </c:pt>
                <c:pt idx="9">
                  <c:v>12.5387</c:v>
                </c:pt>
                <c:pt idx="10">
                  <c:v>14.1982</c:v>
                </c:pt>
                <c:pt idx="11">
                  <c:v>15.982100000000001</c:v>
                </c:pt>
                <c:pt idx="12">
                  <c:v>17.9892</c:v>
                </c:pt>
                <c:pt idx="13">
                  <c:v>20.497599999999998</c:v>
                </c:pt>
                <c:pt idx="14">
                  <c:v>23.868200000000002</c:v>
                </c:pt>
                <c:pt idx="15">
                  <c:v>28.395199999999999</c:v>
                </c:pt>
                <c:pt idx="16">
                  <c:v>34.141399999999997</c:v>
                </c:pt>
                <c:pt idx="17">
                  <c:v>40.816899999999997</c:v>
                </c:pt>
                <c:pt idx="18">
                  <c:v>47.8474</c:v>
                </c:pt>
                <c:pt idx="19">
                  <c:v>54.5274</c:v>
                </c:pt>
                <c:pt idx="20">
                  <c:v>60.372799999999998</c:v>
                </c:pt>
                <c:pt idx="21">
                  <c:v>65.009600000000006</c:v>
                </c:pt>
                <c:pt idx="22">
                  <c:v>68.504300000000001</c:v>
                </c:pt>
                <c:pt idx="23">
                  <c:v>71.0886</c:v>
                </c:pt>
                <c:pt idx="24">
                  <c:v>72.534700000000001</c:v>
                </c:pt>
                <c:pt idx="25">
                  <c:v>73.345299999999995</c:v>
                </c:pt>
                <c:pt idx="26">
                  <c:v>73.245599999999996</c:v>
                </c:pt>
                <c:pt idx="27">
                  <c:v>73.312700000000007</c:v>
                </c:pt>
                <c:pt idx="28">
                  <c:v>72.105500000000006</c:v>
                </c:pt>
                <c:pt idx="29">
                  <c:v>69.479699999999994</c:v>
                </c:pt>
                <c:pt idx="30">
                  <c:v>68.997699999999995</c:v>
                </c:pt>
                <c:pt idx="31">
                  <c:v>68.534999999999997</c:v>
                </c:pt>
                <c:pt idx="32">
                  <c:v>56.598500000000001</c:v>
                </c:pt>
                <c:pt idx="33">
                  <c:v>41.3292</c:v>
                </c:pt>
                <c:pt idx="34">
                  <c:v>57.075200000000002</c:v>
                </c:pt>
                <c:pt idx="35">
                  <c:v>40.498399999999997</c:v>
                </c:pt>
                <c:pt idx="36">
                  <c:v>32.636400000000002</c:v>
                </c:pt>
                <c:pt idx="37">
                  <c:v>30.865300000000001</c:v>
                </c:pt>
                <c:pt idx="38">
                  <c:v>18.0732</c:v>
                </c:pt>
                <c:pt idx="39">
                  <c:v>19.9818</c:v>
                </c:pt>
                <c:pt idx="40">
                  <c:v>13.1974</c:v>
                </c:pt>
                <c:pt idx="41">
                  <c:v>13.4795</c:v>
                </c:pt>
                <c:pt idx="42">
                  <c:v>5.6000100000000002</c:v>
                </c:pt>
                <c:pt idx="43">
                  <c:v>15.2395</c:v>
                </c:pt>
                <c:pt idx="44">
                  <c:v>22.588100000000001</c:v>
                </c:pt>
                <c:pt idx="46">
                  <c:v>15.9781</c:v>
                </c:pt>
                <c:pt idx="48">
                  <c:v>15.047700000000001</c:v>
                </c:pt>
                <c:pt idx="49">
                  <c:v>13.204800000000001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A6-45C0-B2AB-8ED10FC22553}"/>
            </c:ext>
          </c:extLst>
        </c:ser>
        <c:ser>
          <c:idx val="0"/>
          <c:order val="2"/>
          <c:tx>
            <c:v>600°C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'H2O2 600'!$N$4:$N$53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'H2O2 600'!$O$4:$O$53</c:f>
              <c:numCache>
                <c:formatCode>General</c:formatCode>
                <c:ptCount val="50"/>
                <c:pt idx="0">
                  <c:v>10.4878</c:v>
                </c:pt>
                <c:pt idx="1">
                  <c:v>7.3410799999999998</c:v>
                </c:pt>
                <c:pt idx="2">
                  <c:v>5.5562500000000004</c:v>
                </c:pt>
                <c:pt idx="3">
                  <c:v>5.0256299999999996</c:v>
                </c:pt>
                <c:pt idx="4">
                  <c:v>4.5167900000000003</c:v>
                </c:pt>
                <c:pt idx="5">
                  <c:v>4.2803000000000004</c:v>
                </c:pt>
                <c:pt idx="6">
                  <c:v>4.2981100000000003</c:v>
                </c:pt>
                <c:pt idx="7">
                  <c:v>4.5172999999999996</c:v>
                </c:pt>
                <c:pt idx="8">
                  <c:v>4.7985899999999999</c:v>
                </c:pt>
                <c:pt idx="9">
                  <c:v>5.1379900000000003</c:v>
                </c:pt>
                <c:pt idx="10">
                  <c:v>5.5197599999999998</c:v>
                </c:pt>
                <c:pt idx="11">
                  <c:v>5.9463699999999999</c:v>
                </c:pt>
                <c:pt idx="12">
                  <c:v>6.4731899999999998</c:v>
                </c:pt>
                <c:pt idx="13">
                  <c:v>7.1864600000000003</c:v>
                </c:pt>
                <c:pt idx="14">
                  <c:v>8.2257999999999996</c:v>
                </c:pt>
                <c:pt idx="15">
                  <c:v>9.7401</c:v>
                </c:pt>
                <c:pt idx="16">
                  <c:v>11.873900000000001</c:v>
                </c:pt>
                <c:pt idx="17">
                  <c:v>14.7919</c:v>
                </c:pt>
                <c:pt idx="18">
                  <c:v>18.664200000000001</c:v>
                </c:pt>
                <c:pt idx="19">
                  <c:v>23.659800000000001</c:v>
                </c:pt>
                <c:pt idx="20">
                  <c:v>29.8308</c:v>
                </c:pt>
                <c:pt idx="21">
                  <c:v>36.947899999999997</c:v>
                </c:pt>
                <c:pt idx="22">
                  <c:v>44.516800000000003</c:v>
                </c:pt>
                <c:pt idx="23">
                  <c:v>51.703299999999999</c:v>
                </c:pt>
                <c:pt idx="24">
                  <c:v>58.077199999999998</c:v>
                </c:pt>
                <c:pt idx="25">
                  <c:v>62.913200000000003</c:v>
                </c:pt>
                <c:pt idx="26">
                  <c:v>66.464200000000005</c:v>
                </c:pt>
                <c:pt idx="27">
                  <c:v>68.641599999999997</c:v>
                </c:pt>
                <c:pt idx="28">
                  <c:v>68.784099999999995</c:v>
                </c:pt>
                <c:pt idx="29">
                  <c:v>68.338999999999999</c:v>
                </c:pt>
                <c:pt idx="30">
                  <c:v>66.624499999999998</c:v>
                </c:pt>
                <c:pt idx="31">
                  <c:v>65.753500000000003</c:v>
                </c:pt>
                <c:pt idx="32">
                  <c:v>60.200699999999998</c:v>
                </c:pt>
                <c:pt idx="33">
                  <c:v>58.855800000000002</c:v>
                </c:pt>
                <c:pt idx="34">
                  <c:v>49.503500000000003</c:v>
                </c:pt>
                <c:pt idx="35">
                  <c:v>35.877899999999997</c:v>
                </c:pt>
                <c:pt idx="36">
                  <c:v>41.816499999999998</c:v>
                </c:pt>
                <c:pt idx="37">
                  <c:v>33.745100000000001</c:v>
                </c:pt>
                <c:pt idx="38">
                  <c:v>24.6463</c:v>
                </c:pt>
                <c:pt idx="39">
                  <c:v>13.9963</c:v>
                </c:pt>
                <c:pt idx="40">
                  <c:v>16.7971</c:v>
                </c:pt>
                <c:pt idx="41">
                  <c:v>11.400399999999999</c:v>
                </c:pt>
                <c:pt idx="42">
                  <c:v>8.1740700000000004</c:v>
                </c:pt>
                <c:pt idx="43">
                  <c:v>6.5571700000000002</c:v>
                </c:pt>
                <c:pt idx="44">
                  <c:v>6.4601499999999996</c:v>
                </c:pt>
                <c:pt idx="45">
                  <c:v>5.7634999999999996</c:v>
                </c:pt>
                <c:pt idx="46">
                  <c:v>5.0242100000000001</c:v>
                </c:pt>
                <c:pt idx="47">
                  <c:v>6.8742200000000002</c:v>
                </c:pt>
                <c:pt idx="48">
                  <c:v>7.4904999999999999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A6-45C0-B2AB-8ED10FC22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  <c:min val="1.0000000000000002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Frequency /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s-ES">
                    <a:solidFill>
                      <a:sysClr val="windowText" lastClr="000000"/>
                    </a:solidFill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Phase angle/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degrees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  <c:minorUnit val="5"/>
      </c:valAx>
    </c:plotArea>
    <c:legend>
      <c:legendPos val="r"/>
      <c:layout>
        <c:manualLayout>
          <c:xMode val="edge"/>
          <c:yMode val="edge"/>
          <c:x val="0.79291616438824619"/>
          <c:y val="0.20074947278988969"/>
          <c:w val="0.11332662203869467"/>
          <c:h val="0.26131377725183197"/>
        </c:manualLayout>
      </c:layout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600'!$L$4:$L$53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'Citric 600'!$M$4:$M$53</c:f>
              <c:numCache>
                <c:formatCode>General</c:formatCode>
                <c:ptCount val="50"/>
                <c:pt idx="0">
                  <c:v>16.253599999999999</c:v>
                </c:pt>
                <c:pt idx="1">
                  <c:v>15.425850000000001</c:v>
                </c:pt>
                <c:pt idx="2">
                  <c:v>15.13585</c:v>
                </c:pt>
                <c:pt idx="3">
                  <c:v>15.01885</c:v>
                </c:pt>
                <c:pt idx="4">
                  <c:v>15.05635</c:v>
                </c:pt>
                <c:pt idx="5">
                  <c:v>15.19825</c:v>
                </c:pt>
                <c:pt idx="6">
                  <c:v>15.391500000000001</c:v>
                </c:pt>
                <c:pt idx="7">
                  <c:v>15.58295</c:v>
                </c:pt>
                <c:pt idx="8">
                  <c:v>15.869350000000001</c:v>
                </c:pt>
                <c:pt idx="9">
                  <c:v>16.2776</c:v>
                </c:pt>
                <c:pt idx="10">
                  <c:v>16.736650000000001</c:v>
                </c:pt>
                <c:pt idx="11">
                  <c:v>17.349</c:v>
                </c:pt>
                <c:pt idx="12">
                  <c:v>18.213899999999999</c:v>
                </c:pt>
                <c:pt idx="13">
                  <c:v>19.38505</c:v>
                </c:pt>
                <c:pt idx="14">
                  <c:v>21.012350000000001</c:v>
                </c:pt>
                <c:pt idx="15">
                  <c:v>23.2682</c:v>
                </c:pt>
                <c:pt idx="16">
                  <c:v>26.405149999999999</c:v>
                </c:pt>
                <c:pt idx="17">
                  <c:v>30.718900000000001</c:v>
                </c:pt>
                <c:pt idx="18">
                  <c:v>36.530149999999999</c:v>
                </c:pt>
                <c:pt idx="19">
                  <c:v>44.519300000000001</c:v>
                </c:pt>
                <c:pt idx="20">
                  <c:v>55.3035</c:v>
                </c:pt>
                <c:pt idx="21">
                  <c:v>69.869500000000002</c:v>
                </c:pt>
                <c:pt idx="22">
                  <c:v>89.269000000000005</c:v>
                </c:pt>
                <c:pt idx="23">
                  <c:v>115.1865</c:v>
                </c:pt>
                <c:pt idx="24">
                  <c:v>149.404</c:v>
                </c:pt>
                <c:pt idx="25">
                  <c:v>195.22749999999999</c:v>
                </c:pt>
                <c:pt idx="26">
                  <c:v>255.76349999999999</c:v>
                </c:pt>
                <c:pt idx="27">
                  <c:v>334.07900000000001</c:v>
                </c:pt>
                <c:pt idx="28">
                  <c:v>433.42899999999997</c:v>
                </c:pt>
                <c:pt idx="29">
                  <c:v>574.03499999999997</c:v>
                </c:pt>
                <c:pt idx="30">
                  <c:v>750.63</c:v>
                </c:pt>
                <c:pt idx="31">
                  <c:v>957.29499999999996</c:v>
                </c:pt>
                <c:pt idx="32">
                  <c:v>1247.08</c:v>
                </c:pt>
                <c:pt idx="33">
                  <c:v>1620.2950000000001</c:v>
                </c:pt>
                <c:pt idx="34">
                  <c:v>1924.375</c:v>
                </c:pt>
                <c:pt idx="35">
                  <c:v>2440.9850000000001</c:v>
                </c:pt>
                <c:pt idx="36">
                  <c:v>2903.78</c:v>
                </c:pt>
                <c:pt idx="37">
                  <c:v>3179.53</c:v>
                </c:pt>
                <c:pt idx="38">
                  <c:v>4053.98</c:v>
                </c:pt>
                <c:pt idx="39">
                  <c:v>4223.6149999999998</c:v>
                </c:pt>
                <c:pt idx="40">
                  <c:v>4793.0150000000003</c:v>
                </c:pt>
                <c:pt idx="42">
                  <c:v>5275.05</c:v>
                </c:pt>
                <c:pt idx="43">
                  <c:v>5364</c:v>
                </c:pt>
                <c:pt idx="44">
                  <c:v>5053.7</c:v>
                </c:pt>
                <c:pt idx="45">
                  <c:v>6973.25</c:v>
                </c:pt>
                <c:pt idx="46">
                  <c:v>6176.1</c:v>
                </c:pt>
                <c:pt idx="47">
                  <c:v>5542.2</c:v>
                </c:pt>
                <c:pt idx="48">
                  <c:v>5958.9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92-4556-A448-5D696B92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14260717410336E-2"/>
          <c:y val="5.0925925925925923E-2"/>
          <c:w val="0.86486351706036746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600'!$N$4:$N$53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0</c:v>
                </c:pt>
              </c:numCache>
            </c:numRef>
          </c:xVal>
          <c:yVal>
            <c:numRef>
              <c:f>'Citric 600'!$O$4:$O$53</c:f>
              <c:numCache>
                <c:formatCode>General</c:formatCode>
                <c:ptCount val="50"/>
                <c:pt idx="0">
                  <c:v>9.3199299999999994</c:v>
                </c:pt>
                <c:pt idx="1">
                  <c:v>7.1756399999999996</c:v>
                </c:pt>
                <c:pt idx="2">
                  <c:v>6.2725</c:v>
                </c:pt>
                <c:pt idx="3">
                  <c:v>5.8146500000000003</c:v>
                </c:pt>
                <c:pt idx="4">
                  <c:v>5.8366600000000002</c:v>
                </c:pt>
                <c:pt idx="5">
                  <c:v>6.1890700000000001</c:v>
                </c:pt>
                <c:pt idx="6">
                  <c:v>6.7968999999999999</c:v>
                </c:pt>
                <c:pt idx="7">
                  <c:v>7.7972000000000001</c:v>
                </c:pt>
                <c:pt idx="8">
                  <c:v>9.0328499999999998</c:v>
                </c:pt>
                <c:pt idx="9">
                  <c:v>10.6998</c:v>
                </c:pt>
                <c:pt idx="10">
                  <c:v>12.904199999999999</c:v>
                </c:pt>
                <c:pt idx="11">
                  <c:v>15.702</c:v>
                </c:pt>
                <c:pt idx="12">
                  <c:v>19.123899999999999</c:v>
                </c:pt>
                <c:pt idx="13">
                  <c:v>23.162500000000001</c:v>
                </c:pt>
                <c:pt idx="14">
                  <c:v>27.762499999999999</c:v>
                </c:pt>
                <c:pt idx="15">
                  <c:v>32.804499999999997</c:v>
                </c:pt>
                <c:pt idx="16">
                  <c:v>38.107799999999997</c:v>
                </c:pt>
                <c:pt idx="17">
                  <c:v>43.439</c:v>
                </c:pt>
                <c:pt idx="18">
                  <c:v>48.5702</c:v>
                </c:pt>
                <c:pt idx="19">
                  <c:v>53.268999999999998</c:v>
                </c:pt>
                <c:pt idx="20">
                  <c:v>57.420999999999999</c:v>
                </c:pt>
                <c:pt idx="21">
                  <c:v>61.006999999999998</c:v>
                </c:pt>
                <c:pt idx="22">
                  <c:v>63.9238</c:v>
                </c:pt>
                <c:pt idx="23">
                  <c:v>66.429599999999994</c:v>
                </c:pt>
                <c:pt idx="24">
                  <c:v>68.027000000000001</c:v>
                </c:pt>
                <c:pt idx="25">
                  <c:v>69.1905</c:v>
                </c:pt>
                <c:pt idx="26">
                  <c:v>69.927400000000006</c:v>
                </c:pt>
                <c:pt idx="27">
                  <c:v>69.175600000000003</c:v>
                </c:pt>
                <c:pt idx="28">
                  <c:v>69.391000000000005</c:v>
                </c:pt>
                <c:pt idx="29">
                  <c:v>69.549800000000005</c:v>
                </c:pt>
                <c:pt idx="30">
                  <c:v>66.835999999999999</c:v>
                </c:pt>
                <c:pt idx="31">
                  <c:v>65.553899999999999</c:v>
                </c:pt>
                <c:pt idx="32">
                  <c:v>62.275199999999998</c:v>
                </c:pt>
                <c:pt idx="33">
                  <c:v>58.840400000000002</c:v>
                </c:pt>
                <c:pt idx="34">
                  <c:v>57.983899999999998</c:v>
                </c:pt>
                <c:pt idx="35">
                  <c:v>48.2087</c:v>
                </c:pt>
                <c:pt idx="36">
                  <c:v>45.013500000000001</c:v>
                </c:pt>
                <c:pt idx="37">
                  <c:v>35.487499999999997</c:v>
                </c:pt>
                <c:pt idx="38">
                  <c:v>33.717799999999997</c:v>
                </c:pt>
                <c:pt idx="39">
                  <c:v>25.294</c:v>
                </c:pt>
                <c:pt idx="42">
                  <c:v>14.5535</c:v>
                </c:pt>
                <c:pt idx="44">
                  <c:v>8.6186699999999998</c:v>
                </c:pt>
                <c:pt idx="46">
                  <c:v>14.2981</c:v>
                </c:pt>
                <c:pt idx="48">
                  <c:v>8.2728099999999998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88-4DA5-A0A5-122A14226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400 (2)'!$I$4:$I$53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400 (2)'!$J$4:$J$53</c:f>
              <c:numCache>
                <c:formatCode>General</c:formatCode>
                <c:ptCount val="50"/>
                <c:pt idx="0">
                  <c:v>22.442550000000001</c:v>
                </c:pt>
                <c:pt idx="1">
                  <c:v>21.636900000000001</c:v>
                </c:pt>
                <c:pt idx="2">
                  <c:v>21.359850000000002</c:v>
                </c:pt>
                <c:pt idx="3">
                  <c:v>21.6813</c:v>
                </c:pt>
                <c:pt idx="4">
                  <c:v>22.03125</c:v>
                </c:pt>
                <c:pt idx="5">
                  <c:v>22.5746</c:v>
                </c:pt>
                <c:pt idx="6">
                  <c:v>23.350899999999999</c:v>
                </c:pt>
                <c:pt idx="7">
                  <c:v>24.285049999999998</c:v>
                </c:pt>
                <c:pt idx="8">
                  <c:v>25.52685</c:v>
                </c:pt>
                <c:pt idx="9">
                  <c:v>27.049050000000001</c:v>
                </c:pt>
                <c:pt idx="10">
                  <c:v>28.956199999999999</c:v>
                </c:pt>
                <c:pt idx="11">
                  <c:v>31.198650000000001</c:v>
                </c:pt>
                <c:pt idx="12">
                  <c:v>33.895949999999999</c:v>
                </c:pt>
                <c:pt idx="13">
                  <c:v>37.239849999999997</c:v>
                </c:pt>
                <c:pt idx="14">
                  <c:v>41.861800000000002</c:v>
                </c:pt>
                <c:pt idx="15">
                  <c:v>48.463700000000003</c:v>
                </c:pt>
                <c:pt idx="16">
                  <c:v>58.143500000000003</c:v>
                </c:pt>
                <c:pt idx="17">
                  <c:v>72.305000000000007</c:v>
                </c:pt>
                <c:pt idx="18">
                  <c:v>92.337999999999994</c:v>
                </c:pt>
                <c:pt idx="19">
                  <c:v>120.111</c:v>
                </c:pt>
                <c:pt idx="20">
                  <c:v>157.83349999999999</c:v>
                </c:pt>
                <c:pt idx="21">
                  <c:v>208.44800000000001</c:v>
                </c:pt>
                <c:pt idx="22">
                  <c:v>276.04700000000003</c:v>
                </c:pt>
                <c:pt idx="23">
                  <c:v>364.1345</c:v>
                </c:pt>
                <c:pt idx="24">
                  <c:v>482.37549999999999</c:v>
                </c:pt>
                <c:pt idx="25">
                  <c:v>640.58500000000004</c:v>
                </c:pt>
                <c:pt idx="26">
                  <c:v>847.31500000000005</c:v>
                </c:pt>
                <c:pt idx="27">
                  <c:v>1111.7750000000001</c:v>
                </c:pt>
                <c:pt idx="28">
                  <c:v>1456.355</c:v>
                </c:pt>
                <c:pt idx="29">
                  <c:v>1891.0650000000001</c:v>
                </c:pt>
                <c:pt idx="30">
                  <c:v>2451.8200000000002</c:v>
                </c:pt>
                <c:pt idx="31">
                  <c:v>3121.665</c:v>
                </c:pt>
                <c:pt idx="32">
                  <c:v>4001.895</c:v>
                </c:pt>
                <c:pt idx="33">
                  <c:v>5044.8500000000004</c:v>
                </c:pt>
                <c:pt idx="34">
                  <c:v>6387.95</c:v>
                </c:pt>
                <c:pt idx="35">
                  <c:v>7868.7</c:v>
                </c:pt>
                <c:pt idx="36">
                  <c:v>9966.6</c:v>
                </c:pt>
                <c:pt idx="37">
                  <c:v>11712.7</c:v>
                </c:pt>
                <c:pt idx="38">
                  <c:v>12065.75</c:v>
                </c:pt>
                <c:pt idx="39">
                  <c:v>15286.1</c:v>
                </c:pt>
                <c:pt idx="40">
                  <c:v>17284</c:v>
                </c:pt>
                <c:pt idx="41">
                  <c:v>15730.85</c:v>
                </c:pt>
                <c:pt idx="42">
                  <c:v>18485.650000000001</c:v>
                </c:pt>
                <c:pt idx="43">
                  <c:v>14427.55</c:v>
                </c:pt>
                <c:pt idx="44">
                  <c:v>17676.900000000001</c:v>
                </c:pt>
                <c:pt idx="45">
                  <c:v>16424.2</c:v>
                </c:pt>
                <c:pt idx="46">
                  <c:v>14564.6</c:v>
                </c:pt>
                <c:pt idx="47">
                  <c:v>20472.95</c:v>
                </c:pt>
                <c:pt idx="48">
                  <c:v>14023.6</c:v>
                </c:pt>
                <c:pt idx="49">
                  <c:v>21482.55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04-44EE-B5CB-610793069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400 (2)'!$I$4:$I$53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400 (2)'!$K$4:$K$53</c:f>
              <c:numCache>
                <c:formatCode>General</c:formatCode>
                <c:ptCount val="50"/>
                <c:pt idx="0">
                  <c:v>7.7965799999999996</c:v>
                </c:pt>
                <c:pt idx="1">
                  <c:v>7.3432899999999997</c:v>
                </c:pt>
                <c:pt idx="2">
                  <c:v>7.2880599999999998</c:v>
                </c:pt>
                <c:pt idx="3">
                  <c:v>8.1605399999999992</c:v>
                </c:pt>
                <c:pt idx="4">
                  <c:v>9.3449899999999992</c:v>
                </c:pt>
                <c:pt idx="5">
                  <c:v>10.839</c:v>
                </c:pt>
                <c:pt idx="6">
                  <c:v>12.6518</c:v>
                </c:pt>
                <c:pt idx="7">
                  <c:v>14.7828</c:v>
                </c:pt>
                <c:pt idx="8">
                  <c:v>17.0319</c:v>
                </c:pt>
                <c:pt idx="9">
                  <c:v>19.523299999999999</c:v>
                </c:pt>
                <c:pt idx="10">
                  <c:v>22.302299999999999</c:v>
                </c:pt>
                <c:pt idx="11">
                  <c:v>25.504200000000001</c:v>
                </c:pt>
                <c:pt idx="12">
                  <c:v>29.307300000000001</c:v>
                </c:pt>
                <c:pt idx="13">
                  <c:v>33.905000000000001</c:v>
                </c:pt>
                <c:pt idx="14">
                  <c:v>39.372399999999999</c:v>
                </c:pt>
                <c:pt idx="15">
                  <c:v>45.5505</c:v>
                </c:pt>
                <c:pt idx="16">
                  <c:v>51.927599999999998</c:v>
                </c:pt>
                <c:pt idx="17">
                  <c:v>57.860599999999998</c:v>
                </c:pt>
                <c:pt idx="18">
                  <c:v>62.821899999999999</c:v>
                </c:pt>
                <c:pt idx="19">
                  <c:v>66.633399999999995</c:v>
                </c:pt>
                <c:pt idx="20">
                  <c:v>69.403099999999995</c:v>
                </c:pt>
                <c:pt idx="21">
                  <c:v>71.258499999999998</c:v>
                </c:pt>
                <c:pt idx="22">
                  <c:v>72.446700000000007</c:v>
                </c:pt>
                <c:pt idx="23">
                  <c:v>73.057000000000002</c:v>
                </c:pt>
                <c:pt idx="24">
                  <c:v>73.493899999999996</c:v>
                </c:pt>
                <c:pt idx="25">
                  <c:v>73.374399999999994</c:v>
                </c:pt>
                <c:pt idx="26">
                  <c:v>72.6113</c:v>
                </c:pt>
                <c:pt idx="27">
                  <c:v>71.803700000000006</c:v>
                </c:pt>
                <c:pt idx="28">
                  <c:v>70.286100000000005</c:v>
                </c:pt>
                <c:pt idx="29">
                  <c:v>68.402199999999993</c:v>
                </c:pt>
                <c:pt idx="30">
                  <c:v>66.625399999999999</c:v>
                </c:pt>
                <c:pt idx="31">
                  <c:v>64.812100000000001</c:v>
                </c:pt>
                <c:pt idx="32">
                  <c:v>62.740200000000002</c:v>
                </c:pt>
                <c:pt idx="33">
                  <c:v>60.107999999999997</c:v>
                </c:pt>
                <c:pt idx="34">
                  <c:v>57.081899999999997</c:v>
                </c:pt>
                <c:pt idx="35">
                  <c:v>53.2254</c:v>
                </c:pt>
                <c:pt idx="36">
                  <c:v>46.942799999999998</c:v>
                </c:pt>
                <c:pt idx="37">
                  <c:v>45.486199999999997</c:v>
                </c:pt>
                <c:pt idx="38">
                  <c:v>36.6479</c:v>
                </c:pt>
                <c:pt idx="39">
                  <c:v>27.327999999999999</c:v>
                </c:pt>
                <c:pt idx="40">
                  <c:v>23.2986</c:v>
                </c:pt>
                <c:pt idx="41">
                  <c:v>24.2121</c:v>
                </c:pt>
                <c:pt idx="42">
                  <c:v>37.862299999999998</c:v>
                </c:pt>
                <c:pt idx="43">
                  <c:v>34.380000000000003</c:v>
                </c:pt>
                <c:pt idx="44">
                  <c:v>17.648599999999998</c:v>
                </c:pt>
                <c:pt idx="45">
                  <c:v>9.7682199999999995</c:v>
                </c:pt>
                <c:pt idx="46">
                  <c:v>68.758600000000001</c:v>
                </c:pt>
                <c:pt idx="47">
                  <c:v>-0.113205</c:v>
                </c:pt>
                <c:pt idx="48">
                  <c:v>7.5148900000000003</c:v>
                </c:pt>
                <c:pt idx="49">
                  <c:v>38.404800000000002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65-48E9-BB66-94B4C129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400 (2)'!$L$4:$L$53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400 (2)'!$M$4:$M$53</c:f>
              <c:numCache>
                <c:formatCode>General</c:formatCode>
                <c:ptCount val="50"/>
                <c:pt idx="0">
                  <c:v>22.442550000000001</c:v>
                </c:pt>
                <c:pt idx="1">
                  <c:v>21.636900000000001</c:v>
                </c:pt>
                <c:pt idx="2">
                  <c:v>21.359850000000002</c:v>
                </c:pt>
                <c:pt idx="3">
                  <c:v>21.6813</c:v>
                </c:pt>
                <c:pt idx="4">
                  <c:v>22.03125</c:v>
                </c:pt>
                <c:pt idx="5">
                  <c:v>22.5746</c:v>
                </c:pt>
                <c:pt idx="6">
                  <c:v>23.350899999999999</c:v>
                </c:pt>
                <c:pt idx="7">
                  <c:v>24.285049999999998</c:v>
                </c:pt>
                <c:pt idx="8">
                  <c:v>25.52685</c:v>
                </c:pt>
                <c:pt idx="9">
                  <c:v>27.049050000000001</c:v>
                </c:pt>
                <c:pt idx="10">
                  <c:v>28.956199999999999</c:v>
                </c:pt>
                <c:pt idx="11">
                  <c:v>31.198650000000001</c:v>
                </c:pt>
                <c:pt idx="12">
                  <c:v>33.895949999999999</c:v>
                </c:pt>
                <c:pt idx="13">
                  <c:v>37.239849999999997</c:v>
                </c:pt>
                <c:pt idx="14">
                  <c:v>41.861800000000002</c:v>
                </c:pt>
                <c:pt idx="15">
                  <c:v>48.463700000000003</c:v>
                </c:pt>
                <c:pt idx="16">
                  <c:v>58.143500000000003</c:v>
                </c:pt>
                <c:pt idx="17">
                  <c:v>72.305000000000007</c:v>
                </c:pt>
                <c:pt idx="18">
                  <c:v>92.337999999999994</c:v>
                </c:pt>
                <c:pt idx="19">
                  <c:v>120.111</c:v>
                </c:pt>
                <c:pt idx="20">
                  <c:v>157.83349999999999</c:v>
                </c:pt>
                <c:pt idx="21">
                  <c:v>208.44800000000001</c:v>
                </c:pt>
                <c:pt idx="22">
                  <c:v>276.04700000000003</c:v>
                </c:pt>
                <c:pt idx="23">
                  <c:v>364.1345</c:v>
                </c:pt>
                <c:pt idx="24">
                  <c:v>482.37549999999999</c:v>
                </c:pt>
                <c:pt idx="25">
                  <c:v>640.58500000000004</c:v>
                </c:pt>
                <c:pt idx="26">
                  <c:v>847.31500000000005</c:v>
                </c:pt>
                <c:pt idx="27">
                  <c:v>1111.7750000000001</c:v>
                </c:pt>
                <c:pt idx="28">
                  <c:v>1456.355</c:v>
                </c:pt>
                <c:pt idx="29">
                  <c:v>1891.0650000000001</c:v>
                </c:pt>
                <c:pt idx="30">
                  <c:v>2451.8200000000002</c:v>
                </c:pt>
                <c:pt idx="31">
                  <c:v>3121.665</c:v>
                </c:pt>
                <c:pt idx="32">
                  <c:v>4001.895</c:v>
                </c:pt>
                <c:pt idx="33">
                  <c:v>5044.8500000000004</c:v>
                </c:pt>
                <c:pt idx="34">
                  <c:v>6387.95</c:v>
                </c:pt>
                <c:pt idx="35">
                  <c:v>7868.7</c:v>
                </c:pt>
                <c:pt idx="36">
                  <c:v>9966.6</c:v>
                </c:pt>
                <c:pt idx="37">
                  <c:v>11712.7</c:v>
                </c:pt>
                <c:pt idx="38">
                  <c:v>12065.75</c:v>
                </c:pt>
                <c:pt idx="39">
                  <c:v>15286.1</c:v>
                </c:pt>
                <c:pt idx="40">
                  <c:v>17284</c:v>
                </c:pt>
                <c:pt idx="41">
                  <c:v>15730.85</c:v>
                </c:pt>
                <c:pt idx="42">
                  <c:v>18485.650000000001</c:v>
                </c:pt>
                <c:pt idx="43">
                  <c:v>14427.55</c:v>
                </c:pt>
                <c:pt idx="44">
                  <c:v>17676.900000000001</c:v>
                </c:pt>
                <c:pt idx="45">
                  <c:v>16424.2</c:v>
                </c:pt>
                <c:pt idx="46">
                  <c:v>14564.6</c:v>
                </c:pt>
                <c:pt idx="47">
                  <c:v>20472.95</c:v>
                </c:pt>
                <c:pt idx="48">
                  <c:v>14023.6</c:v>
                </c:pt>
                <c:pt idx="49">
                  <c:v>21482.55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69-4A01-B514-3F10B5A07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537784161344E-2"/>
          <c:y val="5.0925925925925923E-2"/>
          <c:w val="0.84586250822881681"/>
          <c:h val="0.807955941923444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400 (2)'!$N$4:$N$53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400 (2)'!$O$4:$O$53</c:f>
              <c:numCache>
                <c:formatCode>General</c:formatCode>
                <c:ptCount val="50"/>
                <c:pt idx="0">
                  <c:v>7.7965799999999996</c:v>
                </c:pt>
                <c:pt idx="1">
                  <c:v>7.3432899999999997</c:v>
                </c:pt>
                <c:pt idx="2">
                  <c:v>7.2880599999999998</c:v>
                </c:pt>
                <c:pt idx="3">
                  <c:v>8.1605399999999992</c:v>
                </c:pt>
                <c:pt idx="4">
                  <c:v>9.3449899999999992</c:v>
                </c:pt>
                <c:pt idx="5">
                  <c:v>10.839</c:v>
                </c:pt>
                <c:pt idx="6">
                  <c:v>12.6518</c:v>
                </c:pt>
                <c:pt idx="7">
                  <c:v>14.7828</c:v>
                </c:pt>
                <c:pt idx="8">
                  <c:v>17.0319</c:v>
                </c:pt>
                <c:pt idx="9">
                  <c:v>19.523299999999999</c:v>
                </c:pt>
                <c:pt idx="10">
                  <c:v>22.302299999999999</c:v>
                </c:pt>
                <c:pt idx="11">
                  <c:v>25.504200000000001</c:v>
                </c:pt>
                <c:pt idx="12">
                  <c:v>29.307300000000001</c:v>
                </c:pt>
                <c:pt idx="13">
                  <c:v>33.905000000000001</c:v>
                </c:pt>
                <c:pt idx="14">
                  <c:v>39.372399999999999</c:v>
                </c:pt>
                <c:pt idx="15">
                  <c:v>45.5505</c:v>
                </c:pt>
                <c:pt idx="16">
                  <c:v>51.927599999999998</c:v>
                </c:pt>
                <c:pt idx="17">
                  <c:v>57.860599999999998</c:v>
                </c:pt>
                <c:pt idx="18">
                  <c:v>62.821899999999999</c:v>
                </c:pt>
                <c:pt idx="19">
                  <c:v>66.633399999999995</c:v>
                </c:pt>
                <c:pt idx="20">
                  <c:v>69.403099999999995</c:v>
                </c:pt>
                <c:pt idx="21">
                  <c:v>71.258499999999998</c:v>
                </c:pt>
                <c:pt idx="22">
                  <c:v>72.446700000000007</c:v>
                </c:pt>
                <c:pt idx="23">
                  <c:v>73.057000000000002</c:v>
                </c:pt>
                <c:pt idx="24">
                  <c:v>73.493899999999996</c:v>
                </c:pt>
                <c:pt idx="25">
                  <c:v>73.374399999999994</c:v>
                </c:pt>
                <c:pt idx="26">
                  <c:v>72.6113</c:v>
                </c:pt>
                <c:pt idx="27">
                  <c:v>71.803700000000006</c:v>
                </c:pt>
                <c:pt idx="28">
                  <c:v>70.286100000000005</c:v>
                </c:pt>
                <c:pt idx="29">
                  <c:v>68.402199999999993</c:v>
                </c:pt>
                <c:pt idx="30">
                  <c:v>66.625399999999999</c:v>
                </c:pt>
                <c:pt idx="31">
                  <c:v>64.812100000000001</c:v>
                </c:pt>
                <c:pt idx="32">
                  <c:v>62.740200000000002</c:v>
                </c:pt>
                <c:pt idx="33">
                  <c:v>60.107999999999997</c:v>
                </c:pt>
                <c:pt idx="34">
                  <c:v>57.081899999999997</c:v>
                </c:pt>
                <c:pt idx="35">
                  <c:v>53.2254</c:v>
                </c:pt>
                <c:pt idx="36">
                  <c:v>46.942799999999998</c:v>
                </c:pt>
                <c:pt idx="37">
                  <c:v>45.486199999999997</c:v>
                </c:pt>
                <c:pt idx="38">
                  <c:v>36.6479</c:v>
                </c:pt>
                <c:pt idx="39">
                  <c:v>27.327999999999999</c:v>
                </c:pt>
                <c:pt idx="40">
                  <c:v>23.2986</c:v>
                </c:pt>
                <c:pt idx="41">
                  <c:v>24.2121</c:v>
                </c:pt>
                <c:pt idx="44">
                  <c:v>17.648599999999998</c:v>
                </c:pt>
                <c:pt idx="45">
                  <c:v>9.7682199999999995</c:v>
                </c:pt>
                <c:pt idx="47">
                  <c:v>0</c:v>
                </c:pt>
                <c:pt idx="48">
                  <c:v>7.5148900000000003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EE-471D-94F5-A8031B6A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67264"/>
        <c:axId val="399067592"/>
      </c:scatterChart>
      <c:valAx>
        <c:axId val="3990672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592"/>
        <c:crossesAt val="0"/>
        <c:crossBetween val="midCat"/>
      </c:valAx>
      <c:valAx>
        <c:axId val="3990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Phase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906726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'Citric 500'!$I$4:$I$53</c:f>
              <c:numCache>
                <c:formatCode>General</c:formatCode>
                <c:ptCount val="50"/>
                <c:pt idx="0">
                  <c:v>99998.5</c:v>
                </c:pt>
                <c:pt idx="1">
                  <c:v>71968.100000000006</c:v>
                </c:pt>
                <c:pt idx="2">
                  <c:v>51794.1</c:v>
                </c:pt>
                <c:pt idx="3">
                  <c:v>37275.300000000003</c:v>
                </c:pt>
                <c:pt idx="4">
                  <c:v>26826.9</c:v>
                </c:pt>
                <c:pt idx="5">
                  <c:v>19306.7</c:v>
                </c:pt>
                <c:pt idx="6">
                  <c:v>13894.8</c:v>
                </c:pt>
                <c:pt idx="7">
                  <c:v>9999.99</c:v>
                </c:pt>
                <c:pt idx="8">
                  <c:v>7196.78</c:v>
                </c:pt>
                <c:pt idx="9">
                  <c:v>5179.41</c:v>
                </c:pt>
                <c:pt idx="10">
                  <c:v>3727.5</c:v>
                </c:pt>
                <c:pt idx="11">
                  <c:v>2682.63</c:v>
                </c:pt>
                <c:pt idx="12">
                  <c:v>1930.71</c:v>
                </c:pt>
                <c:pt idx="13">
                  <c:v>1389.5</c:v>
                </c:pt>
                <c:pt idx="14">
                  <c:v>999.98699999999997</c:v>
                </c:pt>
                <c:pt idx="15">
                  <c:v>719.68100000000004</c:v>
                </c:pt>
                <c:pt idx="16">
                  <c:v>517.94899999999996</c:v>
                </c:pt>
                <c:pt idx="17">
                  <c:v>372.76</c:v>
                </c:pt>
                <c:pt idx="18">
                  <c:v>268.26600000000002</c:v>
                </c:pt>
                <c:pt idx="19">
                  <c:v>193.06700000000001</c:v>
                </c:pt>
                <c:pt idx="20">
                  <c:v>138.94999999999999</c:v>
                </c:pt>
                <c:pt idx="21">
                  <c:v>99.999799999999993</c:v>
                </c:pt>
                <c:pt idx="22">
                  <c:v>71.968900000000005</c:v>
                </c:pt>
                <c:pt idx="23">
                  <c:v>51.794600000000003</c:v>
                </c:pt>
                <c:pt idx="24">
                  <c:v>37.275300000000001</c:v>
                </c:pt>
                <c:pt idx="25">
                  <c:v>26.8263</c:v>
                </c:pt>
                <c:pt idx="26">
                  <c:v>19.3063</c:v>
                </c:pt>
                <c:pt idx="27">
                  <c:v>13.894600000000001</c:v>
                </c:pt>
                <c:pt idx="28">
                  <c:v>9.9998400000000007</c:v>
                </c:pt>
                <c:pt idx="29">
                  <c:v>7.1967999999999996</c:v>
                </c:pt>
                <c:pt idx="30">
                  <c:v>5.17943</c:v>
                </c:pt>
                <c:pt idx="31">
                  <c:v>3.72756</c:v>
                </c:pt>
                <c:pt idx="32">
                  <c:v>2.6826699999999999</c:v>
                </c:pt>
                <c:pt idx="33">
                  <c:v>1.93069</c:v>
                </c:pt>
                <c:pt idx="34">
                  <c:v>1.3895299999999999</c:v>
                </c:pt>
                <c:pt idx="35">
                  <c:v>1.0000100000000001</c:v>
                </c:pt>
                <c:pt idx="36">
                  <c:v>0.71967999999999999</c:v>
                </c:pt>
                <c:pt idx="37">
                  <c:v>0.51794600000000002</c:v>
                </c:pt>
                <c:pt idx="38">
                  <c:v>0.372755</c:v>
                </c:pt>
                <c:pt idx="39">
                  <c:v>0.26826499999999998</c:v>
                </c:pt>
                <c:pt idx="40">
                  <c:v>0.19306799999999999</c:v>
                </c:pt>
                <c:pt idx="41">
                  <c:v>0.13894899999999999</c:v>
                </c:pt>
                <c:pt idx="42">
                  <c:v>9.9998900000000002E-2</c:v>
                </c:pt>
                <c:pt idx="43">
                  <c:v>7.1968299999999999E-2</c:v>
                </c:pt>
                <c:pt idx="44">
                  <c:v>5.1793899999999997E-2</c:v>
                </c:pt>
                <c:pt idx="45">
                  <c:v>3.7275599999999999E-2</c:v>
                </c:pt>
                <c:pt idx="46">
                  <c:v>2.6826900000000001E-2</c:v>
                </c:pt>
                <c:pt idx="47">
                  <c:v>1.93072E-2</c:v>
                </c:pt>
                <c:pt idx="48">
                  <c:v>1.3894999999999999E-2</c:v>
                </c:pt>
                <c:pt idx="49">
                  <c:v>9.9998900000000009E-3</c:v>
                </c:pt>
              </c:numCache>
            </c:numRef>
          </c:xVal>
          <c:yVal>
            <c:numRef>
              <c:f>'Citric 500'!$J$4:$J$53</c:f>
              <c:numCache>
                <c:formatCode>General</c:formatCode>
                <c:ptCount val="50"/>
                <c:pt idx="0">
                  <c:v>19.822199999999999</c:v>
                </c:pt>
                <c:pt idx="1">
                  <c:v>19.117049999999999</c:v>
                </c:pt>
                <c:pt idx="2">
                  <c:v>18.891999999999999</c:v>
                </c:pt>
                <c:pt idx="3">
                  <c:v>18.907299999999999</c:v>
                </c:pt>
                <c:pt idx="4">
                  <c:v>19.014749999999999</c:v>
                </c:pt>
                <c:pt idx="5">
                  <c:v>19.257349999999999</c:v>
                </c:pt>
                <c:pt idx="6">
                  <c:v>19.588349999999998</c:v>
                </c:pt>
                <c:pt idx="7">
                  <c:v>19.961400000000001</c:v>
                </c:pt>
                <c:pt idx="8">
                  <c:v>20.508099999999999</c:v>
                </c:pt>
                <c:pt idx="9">
                  <c:v>21.173850000000002</c:v>
                </c:pt>
                <c:pt idx="10">
                  <c:v>22.01615</c:v>
                </c:pt>
                <c:pt idx="11">
                  <c:v>22.93225</c:v>
                </c:pt>
                <c:pt idx="12">
                  <c:v>24.034949999999998</c:v>
                </c:pt>
                <c:pt idx="13">
                  <c:v>25.3581</c:v>
                </c:pt>
                <c:pt idx="14">
                  <c:v>27.133050000000001</c:v>
                </c:pt>
                <c:pt idx="15">
                  <c:v>29.673500000000001</c:v>
                </c:pt>
                <c:pt idx="16">
                  <c:v>33.40455</c:v>
                </c:pt>
                <c:pt idx="17">
                  <c:v>38.697850000000003</c:v>
                </c:pt>
                <c:pt idx="18">
                  <c:v>46.27955</c:v>
                </c:pt>
                <c:pt idx="19">
                  <c:v>56.665500000000002</c:v>
                </c:pt>
                <c:pt idx="20">
                  <c:v>70.680999999999997</c:v>
                </c:pt>
                <c:pt idx="21">
                  <c:v>89.058499999999995</c:v>
                </c:pt>
                <c:pt idx="22">
                  <c:v>113.0385</c:v>
                </c:pt>
                <c:pt idx="23">
                  <c:v>144.249</c:v>
                </c:pt>
                <c:pt idx="24">
                  <c:v>183.946</c:v>
                </c:pt>
                <c:pt idx="25">
                  <c:v>235.77549999999999</c:v>
                </c:pt>
                <c:pt idx="26">
                  <c:v>302.61250000000001</c:v>
                </c:pt>
                <c:pt idx="27">
                  <c:v>386.65649999999999</c:v>
                </c:pt>
                <c:pt idx="28">
                  <c:v>497.7955</c:v>
                </c:pt>
                <c:pt idx="29">
                  <c:v>640.16999999999996</c:v>
                </c:pt>
                <c:pt idx="30">
                  <c:v>820.78499999999997</c:v>
                </c:pt>
                <c:pt idx="31">
                  <c:v>1077.98</c:v>
                </c:pt>
                <c:pt idx="32">
                  <c:v>1366.37</c:v>
                </c:pt>
                <c:pt idx="33">
                  <c:v>1725.7550000000001</c:v>
                </c:pt>
                <c:pt idx="34">
                  <c:v>2209.105</c:v>
                </c:pt>
                <c:pt idx="35">
                  <c:v>2623.2449999999999</c:v>
                </c:pt>
                <c:pt idx="36">
                  <c:v>2940.97</c:v>
                </c:pt>
                <c:pt idx="37">
                  <c:v>3677.165</c:v>
                </c:pt>
                <c:pt idx="38">
                  <c:v>3967.7</c:v>
                </c:pt>
                <c:pt idx="39">
                  <c:v>4245.3850000000002</c:v>
                </c:pt>
                <c:pt idx="40">
                  <c:v>4409.4799999999996</c:v>
                </c:pt>
                <c:pt idx="41">
                  <c:v>5018.8999999999996</c:v>
                </c:pt>
                <c:pt idx="42">
                  <c:v>4874.8450000000003</c:v>
                </c:pt>
                <c:pt idx="43">
                  <c:v>4862.04</c:v>
                </c:pt>
                <c:pt idx="44">
                  <c:v>5232.8</c:v>
                </c:pt>
                <c:pt idx="45">
                  <c:v>4992.0749999999998</c:v>
                </c:pt>
                <c:pt idx="46">
                  <c:v>6883.95</c:v>
                </c:pt>
                <c:pt idx="47">
                  <c:v>7365.2</c:v>
                </c:pt>
                <c:pt idx="48">
                  <c:v>5302.5</c:v>
                </c:pt>
                <c:pt idx="49">
                  <c:v>4904.03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9-4D27-9C7B-FB1D02D7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49232"/>
        <c:axId val="409449560"/>
      </c:scatterChart>
      <c:valAx>
        <c:axId val="4094492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Frequency</a:t>
                </a:r>
                <a:r>
                  <a:rPr lang="es-ES" baseline="0"/>
                  <a:t> (Hz)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560"/>
        <c:crossesAt val="1.0000000000000002E-2"/>
        <c:crossBetween val="midCat"/>
      </c:valAx>
      <c:valAx>
        <c:axId val="409449560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|Z|</a:t>
                </a:r>
                <a:r>
                  <a:rPr lang="es-ES" baseline="0"/>
                  <a:t> (</a:t>
                </a:r>
                <a:r>
                  <a:rPr lang="el-GR" baseline="0"/>
                  <a:t>Ω</a:t>
                </a:r>
                <a:r>
                  <a:rPr lang="el-GR" baseline="0">
                    <a:sym typeface="Symbol" panose="05050102010706020507" pitchFamily="18" charset="2"/>
                  </a:rPr>
                  <a:t></a:t>
                </a:r>
                <a:r>
                  <a:rPr lang="es-ES" baseline="0">
                    <a:sym typeface="Symbol" panose="05050102010706020507" pitchFamily="18" charset="2"/>
                  </a:rPr>
                  <a:t>cm</a:t>
                </a:r>
                <a:r>
                  <a:rPr lang="es-ES" baseline="30000">
                    <a:sym typeface="Symbol" panose="05050102010706020507" pitchFamily="18" charset="2"/>
                  </a:rPr>
                  <a:t>2</a:t>
                </a:r>
                <a:r>
                  <a:rPr lang="es-ES" baseline="0">
                    <a:sym typeface="Symbol" panose="05050102010706020507" pitchFamily="18" charset="2"/>
                  </a:rPr>
                  <a:t>)</a:t>
                </a:r>
                <a:endParaRPr lang="es-E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449232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611505</xdr:colOff>
      <xdr:row>2</xdr:row>
      <xdr:rowOff>354330</xdr:rowOff>
    </xdr:from>
    <xdr:to>
      <xdr:col>23</xdr:col>
      <xdr:colOff>306705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111442</xdr:colOff>
      <xdr:row>19</xdr:row>
      <xdr:rowOff>102870</xdr:rowOff>
    </xdr:from>
    <xdr:to>
      <xdr:col>23</xdr:col>
      <xdr:colOff>431482</xdr:colOff>
      <xdr:row>33</xdr:row>
      <xdr:rowOff>179070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621030</xdr:colOff>
      <xdr:row>2</xdr:row>
      <xdr:rowOff>342900</xdr:rowOff>
    </xdr:from>
    <xdr:to>
      <xdr:col>31</xdr:col>
      <xdr:colOff>300990</xdr:colOff>
      <xdr:row>17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19</xdr:row>
      <xdr:rowOff>45720</xdr:rowOff>
    </xdr:from>
    <xdr:to>
      <xdr:col>31</xdr:col>
      <xdr:colOff>342900</xdr:colOff>
      <xdr:row>33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611505</xdr:colOff>
      <xdr:row>2</xdr:row>
      <xdr:rowOff>354330</xdr:rowOff>
    </xdr:from>
    <xdr:to>
      <xdr:col>23</xdr:col>
      <xdr:colOff>306705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111442</xdr:colOff>
      <xdr:row>19</xdr:row>
      <xdr:rowOff>102870</xdr:rowOff>
    </xdr:from>
    <xdr:to>
      <xdr:col>23</xdr:col>
      <xdr:colOff>431482</xdr:colOff>
      <xdr:row>33</xdr:row>
      <xdr:rowOff>179070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621030</xdr:colOff>
      <xdr:row>2</xdr:row>
      <xdr:rowOff>342900</xdr:rowOff>
    </xdr:from>
    <xdr:to>
      <xdr:col>31</xdr:col>
      <xdr:colOff>300990</xdr:colOff>
      <xdr:row>17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19</xdr:row>
      <xdr:rowOff>45720</xdr:rowOff>
    </xdr:from>
    <xdr:to>
      <xdr:col>31</xdr:col>
      <xdr:colOff>342900</xdr:colOff>
      <xdr:row>33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611505</xdr:colOff>
      <xdr:row>2</xdr:row>
      <xdr:rowOff>354330</xdr:rowOff>
    </xdr:from>
    <xdr:to>
      <xdr:col>23</xdr:col>
      <xdr:colOff>306705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111442</xdr:colOff>
      <xdr:row>19</xdr:row>
      <xdr:rowOff>102870</xdr:rowOff>
    </xdr:from>
    <xdr:to>
      <xdr:col>23</xdr:col>
      <xdr:colOff>431482</xdr:colOff>
      <xdr:row>33</xdr:row>
      <xdr:rowOff>179070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621030</xdr:colOff>
      <xdr:row>2</xdr:row>
      <xdr:rowOff>342900</xdr:rowOff>
    </xdr:from>
    <xdr:to>
      <xdr:col>31</xdr:col>
      <xdr:colOff>300990</xdr:colOff>
      <xdr:row>17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83820</xdr:colOff>
      <xdr:row>19</xdr:row>
      <xdr:rowOff>45720</xdr:rowOff>
    </xdr:from>
    <xdr:to>
      <xdr:col>31</xdr:col>
      <xdr:colOff>388620</xdr:colOff>
      <xdr:row>33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611505</xdr:colOff>
      <xdr:row>2</xdr:row>
      <xdr:rowOff>354330</xdr:rowOff>
    </xdr:from>
    <xdr:to>
      <xdr:col>23</xdr:col>
      <xdr:colOff>306705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111442</xdr:colOff>
      <xdr:row>19</xdr:row>
      <xdr:rowOff>102870</xdr:rowOff>
    </xdr:from>
    <xdr:to>
      <xdr:col>23</xdr:col>
      <xdr:colOff>431482</xdr:colOff>
      <xdr:row>33</xdr:row>
      <xdr:rowOff>179070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621030</xdr:colOff>
      <xdr:row>2</xdr:row>
      <xdr:rowOff>342900</xdr:rowOff>
    </xdr:from>
    <xdr:to>
      <xdr:col>31</xdr:col>
      <xdr:colOff>300990</xdr:colOff>
      <xdr:row>17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19</xdr:row>
      <xdr:rowOff>45720</xdr:rowOff>
    </xdr:from>
    <xdr:to>
      <xdr:col>31</xdr:col>
      <xdr:colOff>342900</xdr:colOff>
      <xdr:row>33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611505</xdr:colOff>
      <xdr:row>2</xdr:row>
      <xdr:rowOff>354330</xdr:rowOff>
    </xdr:from>
    <xdr:to>
      <xdr:col>23</xdr:col>
      <xdr:colOff>306705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111442</xdr:colOff>
      <xdr:row>19</xdr:row>
      <xdr:rowOff>102870</xdr:rowOff>
    </xdr:from>
    <xdr:to>
      <xdr:col>23</xdr:col>
      <xdr:colOff>431482</xdr:colOff>
      <xdr:row>33</xdr:row>
      <xdr:rowOff>179070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621030</xdr:colOff>
      <xdr:row>2</xdr:row>
      <xdr:rowOff>342900</xdr:rowOff>
    </xdr:from>
    <xdr:to>
      <xdr:col>31</xdr:col>
      <xdr:colOff>300990</xdr:colOff>
      <xdr:row>17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19</xdr:row>
      <xdr:rowOff>45720</xdr:rowOff>
    </xdr:from>
    <xdr:to>
      <xdr:col>31</xdr:col>
      <xdr:colOff>342900</xdr:colOff>
      <xdr:row>33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611505</xdr:colOff>
      <xdr:row>2</xdr:row>
      <xdr:rowOff>354330</xdr:rowOff>
    </xdr:from>
    <xdr:to>
      <xdr:col>23</xdr:col>
      <xdr:colOff>306705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111442</xdr:colOff>
      <xdr:row>19</xdr:row>
      <xdr:rowOff>102870</xdr:rowOff>
    </xdr:from>
    <xdr:to>
      <xdr:col>23</xdr:col>
      <xdr:colOff>431482</xdr:colOff>
      <xdr:row>33</xdr:row>
      <xdr:rowOff>179070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621030</xdr:colOff>
      <xdr:row>2</xdr:row>
      <xdr:rowOff>342900</xdr:rowOff>
    </xdr:from>
    <xdr:to>
      <xdr:col>31</xdr:col>
      <xdr:colOff>300990</xdr:colOff>
      <xdr:row>17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19</xdr:row>
      <xdr:rowOff>45720</xdr:rowOff>
    </xdr:from>
    <xdr:to>
      <xdr:col>31</xdr:col>
      <xdr:colOff>342900</xdr:colOff>
      <xdr:row>33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662941" y="91440"/>
    <xdr:ext cx="5341619" cy="370867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556260</xdr:colOff>
      <xdr:row>22</xdr:row>
      <xdr:rowOff>15240</xdr:rowOff>
    </xdr:from>
    <xdr:to>
      <xdr:col>8</xdr:col>
      <xdr:colOff>0</xdr:colOff>
      <xdr:row>36</xdr:row>
      <xdr:rowOff>91440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297180</xdr:colOff>
      <xdr:row>22</xdr:row>
      <xdr:rowOff>91440</xdr:rowOff>
    </xdr:from>
    <xdr:to>
      <xdr:col>14</xdr:col>
      <xdr:colOff>220980</xdr:colOff>
      <xdr:row>36</xdr:row>
      <xdr:rowOff>167640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11.42578125" customWidth="1"/>
  </cols>
  <sheetData>
    <row r="1" spans="1:25" ht="30.75" thickBot="1" x14ac:dyDescent="0.3">
      <c r="A1" s="26" t="s">
        <v>21</v>
      </c>
      <c r="B1" t="s">
        <v>18</v>
      </c>
      <c r="C1" t="s">
        <v>19</v>
      </c>
      <c r="D1" t="s">
        <v>20</v>
      </c>
      <c r="F1" s="28">
        <v>600</v>
      </c>
      <c r="M1" s="25" t="s">
        <v>11</v>
      </c>
      <c r="S1" t="s">
        <v>17</v>
      </c>
    </row>
    <row r="2" spans="1:25" ht="15.75" thickBot="1" x14ac:dyDescent="0.3">
      <c r="A2" s="5" t="s">
        <v>4</v>
      </c>
      <c r="C2" s="4"/>
      <c r="F2" s="4"/>
      <c r="I2" s="29" t="s">
        <v>6</v>
      </c>
      <c r="J2" s="30"/>
      <c r="K2" s="31"/>
      <c r="L2" s="17" t="s">
        <v>2</v>
      </c>
      <c r="M2" s="18"/>
    </row>
    <row r="3" spans="1:25" ht="30" x14ac:dyDescent="0.25">
      <c r="A3" s="1"/>
      <c r="B3" s="1" t="s">
        <v>12</v>
      </c>
      <c r="C3" s="1" t="s">
        <v>0</v>
      </c>
      <c r="D3" s="1" t="s">
        <v>13</v>
      </c>
      <c r="E3" s="1" t="s">
        <v>14</v>
      </c>
      <c r="F3" s="1" t="s">
        <v>15</v>
      </c>
      <c r="G3" s="1" t="s">
        <v>1</v>
      </c>
      <c r="H3" s="1" t="s">
        <v>16</v>
      </c>
      <c r="I3" s="6" t="s">
        <v>0</v>
      </c>
      <c r="J3" s="7" t="s">
        <v>3</v>
      </c>
      <c r="K3" s="12" t="s">
        <v>1</v>
      </c>
      <c r="L3" s="16" t="s">
        <v>0</v>
      </c>
      <c r="M3" s="19" t="s">
        <v>5</v>
      </c>
      <c r="N3" s="23" t="s">
        <v>0</v>
      </c>
      <c r="O3" s="24" t="s">
        <v>1</v>
      </c>
      <c r="Q3" s="5" t="s">
        <v>7</v>
      </c>
      <c r="S3" s="5"/>
      <c r="Y3" s="5" t="s">
        <v>8</v>
      </c>
    </row>
    <row r="4" spans="1:25" ht="28.9" customHeight="1" x14ac:dyDescent="0.25">
      <c r="A4" s="2"/>
      <c r="B4" s="3">
        <v>1</v>
      </c>
      <c r="C4" s="3">
        <v>99998.5</v>
      </c>
      <c r="D4" s="3">
        <v>32.078099999999999</v>
      </c>
      <c r="E4" s="3">
        <v>5.2644599999999997</v>
      </c>
      <c r="F4" s="3">
        <v>32.507199999999997</v>
      </c>
      <c r="G4" s="3">
        <v>9.3199299999999994</v>
      </c>
      <c r="H4" s="3">
        <v>2013.91</v>
      </c>
      <c r="I4" s="8">
        <v>99998.5</v>
      </c>
      <c r="J4" s="9">
        <v>16.253599999999999</v>
      </c>
      <c r="K4" s="13">
        <v>9.3199299999999994</v>
      </c>
      <c r="L4" s="20">
        <v>99998.5</v>
      </c>
      <c r="M4" s="9">
        <v>16.253599999999999</v>
      </c>
      <c r="N4" s="20">
        <v>99998.5</v>
      </c>
      <c r="O4" s="9">
        <v>9.3199299999999994</v>
      </c>
    </row>
    <row r="5" spans="1:25" x14ac:dyDescent="0.25">
      <c r="A5" s="2"/>
      <c r="B5" s="3">
        <v>2</v>
      </c>
      <c r="C5" s="3">
        <v>71968.100000000006</v>
      </c>
      <c r="D5" s="3">
        <v>30.610099999999999</v>
      </c>
      <c r="E5" s="3">
        <v>3.8537300000000001</v>
      </c>
      <c r="F5" s="3">
        <v>30.851700000000001</v>
      </c>
      <c r="G5" s="3">
        <v>7.1756399999999996</v>
      </c>
      <c r="H5" s="3">
        <v>2015.16</v>
      </c>
      <c r="I5" s="8">
        <v>71968.100000000006</v>
      </c>
      <c r="J5" s="9">
        <v>15.425850000000001</v>
      </c>
      <c r="K5" s="13">
        <v>7.1756399999999996</v>
      </c>
      <c r="L5" s="20">
        <v>71968.100000000006</v>
      </c>
      <c r="M5" s="9">
        <v>15.425850000000001</v>
      </c>
      <c r="N5" s="20">
        <v>71968.100000000006</v>
      </c>
      <c r="O5" s="9">
        <v>7.1756399999999996</v>
      </c>
    </row>
    <row r="6" spans="1:25" x14ac:dyDescent="0.25">
      <c r="A6" s="2"/>
      <c r="B6" s="3">
        <v>3</v>
      </c>
      <c r="C6" s="3">
        <v>51794.1</v>
      </c>
      <c r="D6" s="3">
        <v>30.090499999999999</v>
      </c>
      <c r="E6" s="3">
        <v>3.3073999999999999</v>
      </c>
      <c r="F6" s="3">
        <v>30.271699999999999</v>
      </c>
      <c r="G6" s="3">
        <v>6.2725</v>
      </c>
      <c r="H6" s="3">
        <v>2017.42</v>
      </c>
      <c r="I6" s="8">
        <v>51794.1</v>
      </c>
      <c r="J6" s="9">
        <v>15.13585</v>
      </c>
      <c r="K6" s="13">
        <v>6.2725</v>
      </c>
      <c r="L6" s="20">
        <v>51794.1</v>
      </c>
      <c r="M6" s="9">
        <v>15.13585</v>
      </c>
      <c r="N6" s="20">
        <v>51794.1</v>
      </c>
      <c r="O6" s="9">
        <v>6.2725</v>
      </c>
    </row>
    <row r="7" spans="1:25" x14ac:dyDescent="0.25">
      <c r="A7" s="2"/>
      <c r="B7" s="3">
        <v>4</v>
      </c>
      <c r="C7" s="3">
        <v>37275.300000000003</v>
      </c>
      <c r="D7" s="3">
        <v>29.883199999999999</v>
      </c>
      <c r="E7" s="3">
        <v>3.0431400000000002</v>
      </c>
      <c r="F7" s="3">
        <v>30.037700000000001</v>
      </c>
      <c r="G7" s="3">
        <v>5.8146500000000003</v>
      </c>
      <c r="H7" s="3">
        <v>2018.72</v>
      </c>
      <c r="I7" s="8">
        <v>37275.300000000003</v>
      </c>
      <c r="J7" s="9">
        <v>15.01885</v>
      </c>
      <c r="K7" s="13">
        <v>5.8146500000000003</v>
      </c>
      <c r="L7" s="20">
        <v>37275.300000000003</v>
      </c>
      <c r="M7" s="9">
        <v>15.01885</v>
      </c>
      <c r="N7" s="20">
        <v>37275.300000000003</v>
      </c>
      <c r="O7" s="9">
        <v>5.8146500000000003</v>
      </c>
    </row>
    <row r="8" spans="1:25" x14ac:dyDescent="0.25">
      <c r="A8" s="2"/>
      <c r="B8" s="3">
        <v>5</v>
      </c>
      <c r="C8" s="3">
        <v>26826.9</v>
      </c>
      <c r="D8" s="3">
        <v>29.956600000000002</v>
      </c>
      <c r="E8" s="3">
        <v>3.0622500000000001</v>
      </c>
      <c r="F8" s="3">
        <v>30.1127</v>
      </c>
      <c r="G8" s="3">
        <v>5.8366600000000002</v>
      </c>
      <c r="H8" s="3">
        <v>2020.07</v>
      </c>
      <c r="I8" s="8">
        <v>26826.9</v>
      </c>
      <c r="J8" s="9">
        <v>15.05635</v>
      </c>
      <c r="K8" s="13">
        <v>5.8366600000000002</v>
      </c>
      <c r="L8" s="20">
        <v>26826.9</v>
      </c>
      <c r="M8" s="9">
        <v>15.05635</v>
      </c>
      <c r="N8" s="20">
        <v>26826.9</v>
      </c>
      <c r="O8" s="9">
        <v>5.8366600000000002</v>
      </c>
    </row>
    <row r="9" spans="1:25" x14ac:dyDescent="0.25">
      <c r="A9" s="2"/>
      <c r="B9" s="3">
        <v>6</v>
      </c>
      <c r="C9" s="3">
        <v>19306.7</v>
      </c>
      <c r="D9" s="3">
        <v>30.2193</v>
      </c>
      <c r="E9" s="3">
        <v>3.2770299999999999</v>
      </c>
      <c r="F9" s="3">
        <v>30.3965</v>
      </c>
      <c r="G9" s="3">
        <v>6.1890700000000001</v>
      </c>
      <c r="H9" s="3">
        <v>2022.35</v>
      </c>
      <c r="I9" s="8">
        <v>19306.7</v>
      </c>
      <c r="J9" s="9">
        <v>15.19825</v>
      </c>
      <c r="K9" s="13">
        <v>6.1890700000000001</v>
      </c>
      <c r="L9" s="20">
        <v>19306.7</v>
      </c>
      <c r="M9" s="9">
        <v>15.19825</v>
      </c>
      <c r="N9" s="20">
        <v>19306.7</v>
      </c>
      <c r="O9" s="9">
        <v>6.1890700000000001</v>
      </c>
    </row>
    <row r="10" spans="1:25" x14ac:dyDescent="0.25">
      <c r="A10" s="2"/>
      <c r="B10" s="3">
        <v>7</v>
      </c>
      <c r="C10" s="3">
        <v>13894.8</v>
      </c>
      <c r="D10" s="3">
        <v>30.566600000000001</v>
      </c>
      <c r="E10" s="3">
        <v>3.64317</v>
      </c>
      <c r="F10" s="3">
        <v>30.783000000000001</v>
      </c>
      <c r="G10" s="3">
        <v>6.7968999999999999</v>
      </c>
      <c r="H10" s="3">
        <v>2023.66</v>
      </c>
      <c r="I10" s="8">
        <v>13894.8</v>
      </c>
      <c r="J10" s="9">
        <v>15.391500000000001</v>
      </c>
      <c r="K10" s="13">
        <v>6.7968999999999999</v>
      </c>
      <c r="L10" s="20">
        <v>13894.8</v>
      </c>
      <c r="M10" s="9">
        <v>15.391500000000001</v>
      </c>
      <c r="N10" s="20">
        <v>13894.8</v>
      </c>
      <c r="O10" s="9">
        <v>6.7968999999999999</v>
      </c>
    </row>
    <row r="11" spans="1:25" x14ac:dyDescent="0.25">
      <c r="A11" s="2"/>
      <c r="B11" s="3">
        <v>8</v>
      </c>
      <c r="C11" s="3">
        <v>9999.99</v>
      </c>
      <c r="D11" s="3">
        <v>30.877800000000001</v>
      </c>
      <c r="E11" s="3">
        <v>4.2281899999999997</v>
      </c>
      <c r="F11" s="3">
        <v>31.165900000000001</v>
      </c>
      <c r="G11" s="3">
        <v>7.7972000000000001</v>
      </c>
      <c r="H11" s="3">
        <v>2025.91</v>
      </c>
      <c r="I11" s="8">
        <v>9999.99</v>
      </c>
      <c r="J11" s="9">
        <v>15.58295</v>
      </c>
      <c r="K11" s="13">
        <v>7.7972000000000001</v>
      </c>
      <c r="L11" s="20">
        <v>9999.99</v>
      </c>
      <c r="M11" s="9">
        <v>15.58295</v>
      </c>
      <c r="N11" s="20">
        <v>9999.99</v>
      </c>
      <c r="O11" s="9">
        <v>7.7972000000000001</v>
      </c>
    </row>
    <row r="12" spans="1:25" x14ac:dyDescent="0.25">
      <c r="A12" s="2"/>
      <c r="B12" s="3">
        <v>9</v>
      </c>
      <c r="C12" s="3">
        <v>7196.78</v>
      </c>
      <c r="D12" s="3">
        <v>31.345099999999999</v>
      </c>
      <c r="E12" s="3">
        <v>4.9829999999999997</v>
      </c>
      <c r="F12" s="3">
        <v>31.738700000000001</v>
      </c>
      <c r="G12" s="3">
        <v>9.0328499999999998</v>
      </c>
      <c r="H12" s="3">
        <v>2027.26</v>
      </c>
      <c r="I12" s="8">
        <v>7196.78</v>
      </c>
      <c r="J12" s="9">
        <v>15.869350000000001</v>
      </c>
      <c r="K12" s="13">
        <v>9.0328499999999998</v>
      </c>
      <c r="L12" s="20">
        <v>7196.78</v>
      </c>
      <c r="M12" s="9">
        <v>15.869350000000001</v>
      </c>
      <c r="N12" s="20">
        <v>7196.78</v>
      </c>
      <c r="O12" s="9">
        <v>9.0328499999999998</v>
      </c>
    </row>
    <row r="13" spans="1:25" x14ac:dyDescent="0.25">
      <c r="A13" s="2"/>
      <c r="B13" s="3">
        <v>10</v>
      </c>
      <c r="C13" s="3">
        <v>5179.41</v>
      </c>
      <c r="D13" s="3">
        <v>31.9892</v>
      </c>
      <c r="E13" s="3">
        <v>6.0443300000000004</v>
      </c>
      <c r="F13" s="3">
        <v>32.555199999999999</v>
      </c>
      <c r="G13" s="3">
        <v>10.6998</v>
      </c>
      <c r="H13" s="3">
        <v>2029.51</v>
      </c>
      <c r="I13" s="8">
        <v>5179.41</v>
      </c>
      <c r="J13" s="9">
        <v>16.2776</v>
      </c>
      <c r="K13" s="13">
        <v>10.6998</v>
      </c>
      <c r="L13" s="20">
        <v>5179.41</v>
      </c>
      <c r="M13" s="9">
        <v>16.2776</v>
      </c>
      <c r="N13" s="20">
        <v>5179.41</v>
      </c>
      <c r="O13" s="9">
        <v>10.6998</v>
      </c>
    </row>
    <row r="14" spans="1:25" x14ac:dyDescent="0.25">
      <c r="A14" s="2"/>
      <c r="B14" s="3">
        <v>11</v>
      </c>
      <c r="C14" s="3">
        <v>3727.5</v>
      </c>
      <c r="D14" s="3">
        <v>32.628</v>
      </c>
      <c r="E14" s="3">
        <v>7.4753100000000003</v>
      </c>
      <c r="F14" s="3">
        <v>33.473300000000002</v>
      </c>
      <c r="G14" s="3">
        <v>12.904199999999999</v>
      </c>
      <c r="H14" s="3">
        <v>2030.88</v>
      </c>
      <c r="I14" s="8">
        <v>3727.5</v>
      </c>
      <c r="J14" s="9">
        <v>16.736650000000001</v>
      </c>
      <c r="K14" s="13">
        <v>12.904199999999999</v>
      </c>
      <c r="L14" s="20">
        <v>3727.5</v>
      </c>
      <c r="M14" s="9">
        <v>16.736650000000001</v>
      </c>
      <c r="N14" s="20">
        <v>3727.5</v>
      </c>
      <c r="O14" s="9">
        <v>12.904199999999999</v>
      </c>
    </row>
    <row r="15" spans="1:25" x14ac:dyDescent="0.25">
      <c r="A15" s="2"/>
      <c r="B15" s="3">
        <v>12</v>
      </c>
      <c r="C15" s="3">
        <v>2682.63</v>
      </c>
      <c r="D15" s="3">
        <v>33.403100000000002</v>
      </c>
      <c r="E15" s="3">
        <v>9.3904599999999991</v>
      </c>
      <c r="F15" s="3">
        <v>34.698</v>
      </c>
      <c r="G15" s="3">
        <v>15.702</v>
      </c>
      <c r="H15" s="3">
        <v>2032.13</v>
      </c>
      <c r="I15" s="8">
        <v>2682.63</v>
      </c>
      <c r="J15" s="9">
        <v>17.349</v>
      </c>
      <c r="K15" s="13">
        <v>15.702</v>
      </c>
      <c r="L15" s="20">
        <v>2682.63</v>
      </c>
      <c r="M15" s="9">
        <v>17.349</v>
      </c>
      <c r="N15" s="20">
        <v>2682.63</v>
      </c>
      <c r="O15" s="9">
        <v>15.702</v>
      </c>
    </row>
    <row r="16" spans="1:25" x14ac:dyDescent="0.25">
      <c r="A16" s="2"/>
      <c r="B16" s="3">
        <v>13</v>
      </c>
      <c r="C16" s="3">
        <v>1930.71</v>
      </c>
      <c r="D16" s="3">
        <v>34.417400000000001</v>
      </c>
      <c r="E16" s="3">
        <v>11.934200000000001</v>
      </c>
      <c r="F16" s="3">
        <v>36.427799999999998</v>
      </c>
      <c r="G16" s="3">
        <v>19.123899999999999</v>
      </c>
      <c r="H16" s="3">
        <v>2034.48</v>
      </c>
      <c r="I16" s="8">
        <v>1930.71</v>
      </c>
      <c r="J16" s="9">
        <v>18.213899999999999</v>
      </c>
      <c r="K16" s="13">
        <v>19.123899999999999</v>
      </c>
      <c r="L16" s="20">
        <v>1930.71</v>
      </c>
      <c r="M16" s="9">
        <v>18.213899999999999</v>
      </c>
      <c r="N16" s="20">
        <v>1930.71</v>
      </c>
      <c r="O16" s="9">
        <v>19.123899999999999</v>
      </c>
    </row>
    <row r="17" spans="1:25" x14ac:dyDescent="0.25">
      <c r="A17" s="2"/>
      <c r="B17" s="3">
        <v>14</v>
      </c>
      <c r="C17" s="3">
        <v>1389.5</v>
      </c>
      <c r="D17" s="3">
        <v>35.645000000000003</v>
      </c>
      <c r="E17" s="3">
        <v>15.2498</v>
      </c>
      <c r="F17" s="3">
        <v>38.770099999999999</v>
      </c>
      <c r="G17" s="3">
        <v>23.162500000000001</v>
      </c>
      <c r="H17" s="3">
        <v>2035.8</v>
      </c>
      <c r="I17" s="8">
        <v>1389.5</v>
      </c>
      <c r="J17" s="9">
        <v>19.38505</v>
      </c>
      <c r="K17" s="13">
        <v>23.162500000000001</v>
      </c>
      <c r="L17" s="20">
        <v>1389.5</v>
      </c>
      <c r="M17" s="9">
        <v>19.38505</v>
      </c>
      <c r="N17" s="20">
        <v>1389.5</v>
      </c>
      <c r="O17" s="9">
        <v>23.162500000000001</v>
      </c>
    </row>
    <row r="18" spans="1:25" x14ac:dyDescent="0.25">
      <c r="A18" s="2"/>
      <c r="B18" s="3">
        <v>15</v>
      </c>
      <c r="C18" s="3">
        <v>999.98699999999997</v>
      </c>
      <c r="D18" s="3">
        <v>37.187100000000001</v>
      </c>
      <c r="E18" s="3">
        <v>19.575399999999998</v>
      </c>
      <c r="F18" s="3">
        <v>42.024700000000003</v>
      </c>
      <c r="G18" s="3">
        <v>27.762499999999999</v>
      </c>
      <c r="H18" s="3">
        <v>2037.17</v>
      </c>
      <c r="I18" s="8">
        <v>999.98699999999997</v>
      </c>
      <c r="J18" s="9">
        <v>21.012350000000001</v>
      </c>
      <c r="K18" s="13">
        <v>27.762499999999999</v>
      </c>
      <c r="L18" s="20">
        <v>999.98699999999997</v>
      </c>
      <c r="M18" s="9">
        <v>21.012350000000001</v>
      </c>
      <c r="N18" s="20">
        <v>999.98699999999997</v>
      </c>
      <c r="O18" s="9">
        <v>27.762499999999999</v>
      </c>
    </row>
    <row r="19" spans="1:25" x14ac:dyDescent="0.25">
      <c r="A19" s="2"/>
      <c r="B19" s="3">
        <v>16</v>
      </c>
      <c r="C19" s="3">
        <v>719.68100000000004</v>
      </c>
      <c r="D19" s="3">
        <v>39.114899999999999</v>
      </c>
      <c r="E19" s="3">
        <v>25.212199999999999</v>
      </c>
      <c r="F19" s="3">
        <v>46.5364</v>
      </c>
      <c r="G19" s="3">
        <v>32.804499999999997</v>
      </c>
      <c r="H19" s="3">
        <v>2038.47</v>
      </c>
      <c r="I19" s="8">
        <v>719.68100000000004</v>
      </c>
      <c r="J19" s="9">
        <v>23.2682</v>
      </c>
      <c r="K19" s="13">
        <v>32.804499999999997</v>
      </c>
      <c r="L19" s="20">
        <v>719.68100000000004</v>
      </c>
      <c r="M19" s="9">
        <v>23.2682</v>
      </c>
      <c r="N19" s="20">
        <v>719.68100000000004</v>
      </c>
      <c r="O19" s="9">
        <v>32.804499999999997</v>
      </c>
      <c r="Q19" s="5" t="s">
        <v>9</v>
      </c>
      <c r="Y19" s="5" t="s">
        <v>10</v>
      </c>
    </row>
    <row r="20" spans="1:25" x14ac:dyDescent="0.25">
      <c r="A20" s="2"/>
      <c r="B20" s="3">
        <v>17</v>
      </c>
      <c r="C20" s="3">
        <v>517.94899999999996</v>
      </c>
      <c r="D20" s="3">
        <v>41.553800000000003</v>
      </c>
      <c r="E20" s="3">
        <v>32.591500000000003</v>
      </c>
      <c r="F20" s="3">
        <v>52.810299999999998</v>
      </c>
      <c r="G20" s="3">
        <v>38.107799999999997</v>
      </c>
      <c r="H20" s="3">
        <v>2039.78</v>
      </c>
      <c r="I20" s="8">
        <v>517.94899999999996</v>
      </c>
      <c r="J20" s="9">
        <v>26.405149999999999</v>
      </c>
      <c r="K20" s="13">
        <v>38.107799999999997</v>
      </c>
      <c r="L20" s="20">
        <v>517.94899999999996</v>
      </c>
      <c r="M20" s="9">
        <v>26.405149999999999</v>
      </c>
      <c r="N20" s="20">
        <v>517.94899999999996</v>
      </c>
      <c r="O20" s="9">
        <v>38.107799999999997</v>
      </c>
    </row>
    <row r="21" spans="1:25" x14ac:dyDescent="0.25">
      <c r="A21" s="2"/>
      <c r="B21" s="3">
        <v>18</v>
      </c>
      <c r="C21" s="3">
        <v>372.76</v>
      </c>
      <c r="D21" s="3">
        <v>44.610500000000002</v>
      </c>
      <c r="E21" s="3">
        <v>42.243499999999997</v>
      </c>
      <c r="F21" s="3">
        <v>61.437800000000003</v>
      </c>
      <c r="G21" s="3">
        <v>43.439</v>
      </c>
      <c r="H21" s="3">
        <v>2041.14</v>
      </c>
      <c r="I21" s="8">
        <v>372.76</v>
      </c>
      <c r="J21" s="9">
        <v>30.718900000000001</v>
      </c>
      <c r="K21" s="13">
        <v>43.439</v>
      </c>
      <c r="L21" s="20">
        <v>372.76</v>
      </c>
      <c r="M21" s="9">
        <v>30.718900000000001</v>
      </c>
      <c r="N21" s="20">
        <v>372.76</v>
      </c>
      <c r="O21" s="9">
        <v>43.439</v>
      </c>
    </row>
    <row r="22" spans="1:25" x14ac:dyDescent="0.25">
      <c r="A22" s="2"/>
      <c r="B22" s="3">
        <v>19</v>
      </c>
      <c r="C22" s="3">
        <v>268.26600000000002</v>
      </c>
      <c r="D22" s="3">
        <v>48.344099999999997</v>
      </c>
      <c r="E22" s="3">
        <v>54.778300000000002</v>
      </c>
      <c r="F22" s="3">
        <v>73.060299999999998</v>
      </c>
      <c r="G22" s="3">
        <v>48.5702</v>
      </c>
      <c r="H22" s="3">
        <v>2043.45</v>
      </c>
      <c r="I22" s="8">
        <v>268.26600000000002</v>
      </c>
      <c r="J22" s="9">
        <v>36.530149999999999</v>
      </c>
      <c r="K22" s="13">
        <v>48.5702</v>
      </c>
      <c r="L22" s="20">
        <v>268.26600000000002</v>
      </c>
      <c r="M22" s="9">
        <v>36.530149999999999</v>
      </c>
      <c r="N22" s="20">
        <v>268.26600000000002</v>
      </c>
      <c r="O22" s="9">
        <v>48.5702</v>
      </c>
    </row>
    <row r="23" spans="1:25" x14ac:dyDescent="0.25">
      <c r="A23" s="2"/>
      <c r="B23" s="3">
        <v>20</v>
      </c>
      <c r="C23" s="3">
        <v>193.06700000000001</v>
      </c>
      <c r="D23" s="3">
        <v>53.250399999999999</v>
      </c>
      <c r="E23" s="3">
        <v>71.360200000000006</v>
      </c>
      <c r="F23" s="3">
        <v>89.038600000000002</v>
      </c>
      <c r="G23" s="3">
        <v>53.268999999999998</v>
      </c>
      <c r="H23" s="3">
        <v>2044.81</v>
      </c>
      <c r="I23" s="8">
        <v>193.06700000000001</v>
      </c>
      <c r="J23" s="9">
        <v>44.519300000000001</v>
      </c>
      <c r="K23" s="13">
        <v>53.268999999999998</v>
      </c>
      <c r="L23" s="20">
        <v>193.06700000000001</v>
      </c>
      <c r="M23" s="9">
        <v>44.519300000000001</v>
      </c>
      <c r="N23" s="20">
        <v>193.06700000000001</v>
      </c>
      <c r="O23" s="9">
        <v>53.268999999999998</v>
      </c>
    </row>
    <row r="24" spans="1:25" x14ac:dyDescent="0.25">
      <c r="A24" s="2"/>
      <c r="B24" s="3">
        <v>21</v>
      </c>
      <c r="C24" s="3">
        <v>138.94999999999999</v>
      </c>
      <c r="D24" s="3">
        <v>59.5578</v>
      </c>
      <c r="E24" s="3">
        <v>93.203100000000006</v>
      </c>
      <c r="F24" s="3">
        <v>110.607</v>
      </c>
      <c r="G24" s="3">
        <v>57.420999999999999</v>
      </c>
      <c r="H24" s="3">
        <v>2046.22</v>
      </c>
      <c r="I24" s="8">
        <v>138.94999999999999</v>
      </c>
      <c r="J24" s="9">
        <v>55.3035</v>
      </c>
      <c r="K24" s="13">
        <v>57.420999999999999</v>
      </c>
      <c r="L24" s="20">
        <v>138.94999999999999</v>
      </c>
      <c r="M24" s="9">
        <v>55.3035</v>
      </c>
      <c r="N24" s="20">
        <v>138.94999999999999</v>
      </c>
      <c r="O24" s="9">
        <v>57.420999999999999</v>
      </c>
    </row>
    <row r="25" spans="1:25" x14ac:dyDescent="0.25">
      <c r="A25" s="2"/>
      <c r="B25" s="3">
        <v>22</v>
      </c>
      <c r="C25" s="3">
        <v>99.999799999999993</v>
      </c>
      <c r="D25" s="3">
        <v>67.731999999999999</v>
      </c>
      <c r="E25" s="3">
        <v>122.227</v>
      </c>
      <c r="F25" s="3">
        <v>139.739</v>
      </c>
      <c r="G25" s="3">
        <v>61.006999999999998</v>
      </c>
      <c r="H25" s="3">
        <v>2048.5300000000002</v>
      </c>
      <c r="I25" s="8">
        <v>99.999799999999993</v>
      </c>
      <c r="J25" s="9">
        <v>69.869500000000002</v>
      </c>
      <c r="K25" s="13">
        <v>61.006999999999998</v>
      </c>
      <c r="L25" s="20">
        <v>99.999799999999993</v>
      </c>
      <c r="M25" s="9">
        <v>69.869500000000002</v>
      </c>
      <c r="N25" s="20">
        <v>99.999799999999993</v>
      </c>
      <c r="O25" s="9">
        <v>61.006999999999998</v>
      </c>
    </row>
    <row r="26" spans="1:25" x14ac:dyDescent="0.25">
      <c r="A26" s="2"/>
      <c r="B26" s="3">
        <v>23</v>
      </c>
      <c r="C26" s="3">
        <v>71.968900000000005</v>
      </c>
      <c r="D26" s="3">
        <v>78.479399999999998</v>
      </c>
      <c r="E26" s="3">
        <v>160.36500000000001</v>
      </c>
      <c r="F26" s="3">
        <v>178.53800000000001</v>
      </c>
      <c r="G26" s="3">
        <v>63.9238</v>
      </c>
      <c r="H26" s="3">
        <v>2050</v>
      </c>
      <c r="I26" s="8">
        <v>71.968900000000005</v>
      </c>
      <c r="J26" s="9">
        <v>89.269000000000005</v>
      </c>
      <c r="K26" s="13">
        <v>63.9238</v>
      </c>
      <c r="L26" s="20">
        <v>71.968900000000005</v>
      </c>
      <c r="M26" s="9">
        <v>89.269000000000005</v>
      </c>
      <c r="N26" s="20">
        <v>71.968900000000005</v>
      </c>
      <c r="O26" s="9">
        <v>63.9238</v>
      </c>
    </row>
    <row r="27" spans="1:25" x14ac:dyDescent="0.25">
      <c r="A27" s="2"/>
      <c r="B27" s="3">
        <v>24</v>
      </c>
      <c r="C27" s="3">
        <v>51.794600000000003</v>
      </c>
      <c r="D27" s="3">
        <v>92.120400000000004</v>
      </c>
      <c r="E27" s="3">
        <v>211.15199999999999</v>
      </c>
      <c r="F27" s="3">
        <v>230.37299999999999</v>
      </c>
      <c r="G27" s="3">
        <v>66.429599999999994</v>
      </c>
      <c r="H27" s="3">
        <v>2051.5500000000002</v>
      </c>
      <c r="I27" s="8">
        <v>51.794600000000003</v>
      </c>
      <c r="J27" s="9">
        <v>115.1865</v>
      </c>
      <c r="K27" s="13">
        <v>66.429599999999994</v>
      </c>
      <c r="L27" s="20">
        <v>51.794600000000003</v>
      </c>
      <c r="M27" s="9">
        <v>115.1865</v>
      </c>
      <c r="N27" s="20">
        <v>51.794600000000003</v>
      </c>
      <c r="O27" s="9">
        <v>66.429599999999994</v>
      </c>
    </row>
    <row r="28" spans="1:25" x14ac:dyDescent="0.25">
      <c r="A28" s="2"/>
      <c r="B28" s="3">
        <v>25</v>
      </c>
      <c r="C28" s="3">
        <v>37.275300000000001</v>
      </c>
      <c r="D28" s="3">
        <v>111.80500000000001</v>
      </c>
      <c r="E28" s="3">
        <v>277.10199999999998</v>
      </c>
      <c r="F28" s="3">
        <v>298.80799999999999</v>
      </c>
      <c r="G28" s="3">
        <v>68.027000000000001</v>
      </c>
      <c r="H28" s="3">
        <v>2054.0300000000002</v>
      </c>
      <c r="I28" s="8">
        <v>37.275300000000001</v>
      </c>
      <c r="J28" s="9">
        <v>149.404</v>
      </c>
      <c r="K28" s="13">
        <v>68.027000000000001</v>
      </c>
      <c r="L28" s="20">
        <v>37.275300000000001</v>
      </c>
      <c r="M28" s="9">
        <v>149.404</v>
      </c>
      <c r="N28" s="20">
        <v>37.275300000000001</v>
      </c>
      <c r="O28" s="9">
        <v>68.027000000000001</v>
      </c>
    </row>
    <row r="29" spans="1:25" x14ac:dyDescent="0.25">
      <c r="A29" s="2"/>
      <c r="B29" s="3">
        <v>26</v>
      </c>
      <c r="C29" s="3">
        <v>26.8263</v>
      </c>
      <c r="D29" s="3">
        <v>138.714</v>
      </c>
      <c r="E29" s="3">
        <v>364.98500000000001</v>
      </c>
      <c r="F29" s="3">
        <v>390.45499999999998</v>
      </c>
      <c r="G29" s="3">
        <v>69.1905</v>
      </c>
      <c r="H29" s="3">
        <v>2055.71</v>
      </c>
      <c r="I29" s="8">
        <v>26.8263</v>
      </c>
      <c r="J29" s="9">
        <v>195.22749999999999</v>
      </c>
      <c r="K29" s="13">
        <v>69.1905</v>
      </c>
      <c r="L29" s="20">
        <v>26.8263</v>
      </c>
      <c r="M29" s="9">
        <v>195.22749999999999</v>
      </c>
      <c r="N29" s="20">
        <v>26.8263</v>
      </c>
      <c r="O29" s="9">
        <v>69.1905</v>
      </c>
    </row>
    <row r="30" spans="1:25" x14ac:dyDescent="0.25">
      <c r="A30" s="2"/>
      <c r="B30" s="3">
        <v>27</v>
      </c>
      <c r="C30" s="3">
        <v>19.3063</v>
      </c>
      <c r="D30" s="3">
        <v>175.56200000000001</v>
      </c>
      <c r="E30" s="3">
        <v>480.45600000000002</v>
      </c>
      <c r="F30" s="3">
        <v>511.52699999999999</v>
      </c>
      <c r="G30" s="3">
        <v>69.927400000000006</v>
      </c>
      <c r="H30" s="3">
        <v>2059.41</v>
      </c>
      <c r="I30" s="8">
        <v>19.3063</v>
      </c>
      <c r="J30" s="9">
        <v>255.76349999999999</v>
      </c>
      <c r="K30" s="13">
        <v>69.927400000000006</v>
      </c>
      <c r="L30" s="20">
        <v>19.3063</v>
      </c>
      <c r="M30" s="9">
        <v>255.76349999999999</v>
      </c>
      <c r="N30" s="20">
        <v>19.3063</v>
      </c>
      <c r="O30" s="9">
        <v>69.927400000000006</v>
      </c>
    </row>
    <row r="31" spans="1:25" x14ac:dyDescent="0.25">
      <c r="A31" s="2"/>
      <c r="B31" s="3">
        <v>28</v>
      </c>
      <c r="C31" s="3">
        <v>13.894600000000001</v>
      </c>
      <c r="D31" s="3">
        <v>237.53399999999999</v>
      </c>
      <c r="E31" s="3">
        <v>624.51</v>
      </c>
      <c r="F31" s="3">
        <v>668.15800000000002</v>
      </c>
      <c r="G31" s="3">
        <v>69.175600000000003</v>
      </c>
      <c r="H31" s="3">
        <v>2061.4899999999998</v>
      </c>
      <c r="I31" s="8">
        <v>13.894600000000001</v>
      </c>
      <c r="J31" s="9">
        <v>334.07900000000001</v>
      </c>
      <c r="K31" s="13">
        <v>69.175600000000003</v>
      </c>
      <c r="L31" s="20">
        <v>13.894600000000001</v>
      </c>
      <c r="M31" s="9">
        <v>334.07900000000001</v>
      </c>
      <c r="N31" s="20">
        <v>13.894600000000001</v>
      </c>
      <c r="O31" s="9">
        <v>69.175600000000003</v>
      </c>
    </row>
    <row r="32" spans="1:25" x14ac:dyDescent="0.25">
      <c r="A32" s="2"/>
      <c r="B32" s="3">
        <v>29</v>
      </c>
      <c r="C32" s="3">
        <v>9.9998400000000007</v>
      </c>
      <c r="D32" s="3">
        <v>305.125</v>
      </c>
      <c r="E32" s="3">
        <v>811.38300000000004</v>
      </c>
      <c r="F32" s="3">
        <v>866.85799999999995</v>
      </c>
      <c r="G32" s="3">
        <v>69.391000000000005</v>
      </c>
      <c r="H32" s="3">
        <v>2064.63</v>
      </c>
      <c r="I32" s="8">
        <v>9.9998400000000007</v>
      </c>
      <c r="J32" s="9">
        <v>433.42899999999997</v>
      </c>
      <c r="K32" s="13">
        <v>69.391000000000005</v>
      </c>
      <c r="L32" s="20">
        <v>9.9998400000000007</v>
      </c>
      <c r="M32" s="9">
        <v>433.42899999999997</v>
      </c>
      <c r="N32" s="20">
        <v>9.9998400000000007</v>
      </c>
      <c r="O32" s="9">
        <v>69.391000000000005</v>
      </c>
    </row>
    <row r="33" spans="1:15" x14ac:dyDescent="0.25">
      <c r="A33" s="2"/>
      <c r="B33" s="3">
        <v>30</v>
      </c>
      <c r="C33" s="3">
        <v>7.1967999999999996</v>
      </c>
      <c r="D33" s="3">
        <v>401.12599999999998</v>
      </c>
      <c r="E33" s="3">
        <v>1075.71</v>
      </c>
      <c r="F33" s="3">
        <v>1148.07</v>
      </c>
      <c r="G33" s="3">
        <v>69.549800000000005</v>
      </c>
      <c r="H33" s="3">
        <v>2067.02</v>
      </c>
      <c r="I33" s="8">
        <v>7.1967999999999996</v>
      </c>
      <c r="J33" s="9">
        <v>574.03499999999997</v>
      </c>
      <c r="K33" s="13">
        <v>69.549800000000005</v>
      </c>
      <c r="L33" s="20">
        <v>7.1967999999999996</v>
      </c>
      <c r="M33" s="9">
        <v>574.03499999999997</v>
      </c>
      <c r="N33" s="20">
        <v>7.1967999999999996</v>
      </c>
      <c r="O33" s="9">
        <v>69.549800000000005</v>
      </c>
    </row>
    <row r="34" spans="1:15" x14ac:dyDescent="0.25">
      <c r="A34" s="2"/>
      <c r="B34" s="3">
        <v>31</v>
      </c>
      <c r="C34" s="3">
        <v>5.17943</v>
      </c>
      <c r="D34" s="3">
        <v>590.54300000000001</v>
      </c>
      <c r="E34" s="3">
        <v>1380.23</v>
      </c>
      <c r="F34" s="3">
        <v>1501.26</v>
      </c>
      <c r="G34" s="3">
        <v>66.835999999999999</v>
      </c>
      <c r="H34" s="3">
        <v>2069.2399999999998</v>
      </c>
      <c r="I34" s="8">
        <v>5.17943</v>
      </c>
      <c r="J34" s="9">
        <v>750.63</v>
      </c>
      <c r="K34" s="13">
        <v>66.835999999999999</v>
      </c>
      <c r="L34" s="20">
        <v>5.17943</v>
      </c>
      <c r="M34" s="9">
        <v>750.63</v>
      </c>
      <c r="N34" s="20">
        <v>5.17943</v>
      </c>
      <c r="O34" s="9">
        <v>66.835999999999999</v>
      </c>
    </row>
    <row r="35" spans="1:15" x14ac:dyDescent="0.25">
      <c r="A35" s="2"/>
      <c r="B35" s="3">
        <v>32</v>
      </c>
      <c r="C35" s="3">
        <v>3.72756</v>
      </c>
      <c r="D35" s="3">
        <v>792.32799999999997</v>
      </c>
      <c r="E35" s="3">
        <v>1742.95</v>
      </c>
      <c r="F35" s="3">
        <v>1914.59</v>
      </c>
      <c r="G35" s="3">
        <v>65.553899999999999</v>
      </c>
      <c r="H35" s="3">
        <v>2072.62</v>
      </c>
      <c r="I35" s="8">
        <v>3.72756</v>
      </c>
      <c r="J35" s="9">
        <v>957.29499999999996</v>
      </c>
      <c r="K35" s="13">
        <v>65.553899999999999</v>
      </c>
      <c r="L35" s="20">
        <v>3.72756</v>
      </c>
      <c r="M35" s="9">
        <v>957.29499999999996</v>
      </c>
      <c r="N35" s="20">
        <v>3.72756</v>
      </c>
      <c r="O35" s="9">
        <v>65.553899999999999</v>
      </c>
    </row>
    <row r="36" spans="1:15" x14ac:dyDescent="0.25">
      <c r="A36" s="2"/>
      <c r="B36" s="3">
        <v>33</v>
      </c>
      <c r="C36" s="3">
        <v>2.6826699999999999</v>
      </c>
      <c r="D36" s="3">
        <v>1160.3499999999999</v>
      </c>
      <c r="E36" s="3">
        <v>2207.81</v>
      </c>
      <c r="F36" s="3">
        <v>2494.16</v>
      </c>
      <c r="G36" s="3">
        <v>62.275199999999998</v>
      </c>
      <c r="H36" s="3">
        <v>2075.08</v>
      </c>
      <c r="I36" s="8">
        <v>2.6826699999999999</v>
      </c>
      <c r="J36" s="9">
        <v>1247.08</v>
      </c>
      <c r="K36" s="13">
        <v>62.275199999999998</v>
      </c>
      <c r="L36" s="20">
        <v>2.6826699999999999</v>
      </c>
      <c r="M36" s="9">
        <v>1247.08</v>
      </c>
      <c r="N36" s="20">
        <v>2.6826699999999999</v>
      </c>
      <c r="O36" s="9">
        <v>62.275199999999998</v>
      </c>
    </row>
    <row r="37" spans="1:15" x14ac:dyDescent="0.25">
      <c r="A37" s="2"/>
      <c r="B37" s="3">
        <v>34</v>
      </c>
      <c r="C37" s="3">
        <v>1.93069</v>
      </c>
      <c r="D37" s="3">
        <v>1676.76</v>
      </c>
      <c r="E37" s="3">
        <v>2773.06</v>
      </c>
      <c r="F37" s="3">
        <v>3240.59</v>
      </c>
      <c r="G37" s="3">
        <v>58.840400000000002</v>
      </c>
      <c r="H37" s="3">
        <v>2078.96</v>
      </c>
      <c r="I37" s="8">
        <v>1.93069</v>
      </c>
      <c r="J37" s="9">
        <v>1620.2950000000001</v>
      </c>
      <c r="K37" s="13">
        <v>58.840400000000002</v>
      </c>
      <c r="L37" s="20">
        <v>1.93069</v>
      </c>
      <c r="M37" s="9">
        <v>1620.2950000000001</v>
      </c>
      <c r="N37" s="20">
        <v>1.93069</v>
      </c>
      <c r="O37" s="9">
        <v>58.840400000000002</v>
      </c>
    </row>
    <row r="38" spans="1:15" x14ac:dyDescent="0.25">
      <c r="A38" s="2"/>
      <c r="B38" s="3">
        <v>35</v>
      </c>
      <c r="C38" s="3">
        <v>1.3895299999999999</v>
      </c>
      <c r="D38" s="3">
        <v>2040.44</v>
      </c>
      <c r="E38" s="3">
        <v>3263.36</v>
      </c>
      <c r="F38" s="3">
        <v>3848.75</v>
      </c>
      <c r="G38" s="3">
        <v>57.983899999999998</v>
      </c>
      <c r="H38" s="3">
        <v>2081.65</v>
      </c>
      <c r="I38" s="8">
        <v>1.3895299999999999</v>
      </c>
      <c r="J38" s="9">
        <v>1924.375</v>
      </c>
      <c r="K38" s="13">
        <v>57.983899999999998</v>
      </c>
      <c r="L38" s="20">
        <v>1.3895299999999999</v>
      </c>
      <c r="M38" s="9">
        <v>1924.375</v>
      </c>
      <c r="N38" s="20">
        <v>1.3895299999999999</v>
      </c>
      <c r="O38" s="9">
        <v>57.983899999999998</v>
      </c>
    </row>
    <row r="39" spans="1:15" x14ac:dyDescent="0.25">
      <c r="A39" s="2"/>
      <c r="B39" s="3">
        <v>36</v>
      </c>
      <c r="C39" s="3">
        <v>1.0000100000000001</v>
      </c>
      <c r="D39" s="3">
        <v>3253.44</v>
      </c>
      <c r="E39" s="3">
        <v>3639.88</v>
      </c>
      <c r="F39" s="3">
        <v>4881.97</v>
      </c>
      <c r="G39" s="3">
        <v>48.2087</v>
      </c>
      <c r="H39" s="3">
        <v>2084.58</v>
      </c>
      <c r="I39" s="8">
        <v>1.0000100000000001</v>
      </c>
      <c r="J39" s="9">
        <v>2440.9850000000001</v>
      </c>
      <c r="K39" s="13">
        <v>48.2087</v>
      </c>
      <c r="L39" s="20">
        <v>1.0000100000000001</v>
      </c>
      <c r="M39" s="9">
        <v>2440.9850000000001</v>
      </c>
      <c r="N39" s="20">
        <v>1.0000100000000001</v>
      </c>
      <c r="O39" s="9">
        <v>48.2087</v>
      </c>
    </row>
    <row r="40" spans="1:15" ht="15.75" thickBot="1" x14ac:dyDescent="0.3">
      <c r="A40" s="2"/>
      <c r="B40" s="3">
        <v>37</v>
      </c>
      <c r="C40" s="3">
        <v>0.71967999999999999</v>
      </c>
      <c r="D40" s="3">
        <v>4105.59</v>
      </c>
      <c r="E40" s="3">
        <v>4107.53</v>
      </c>
      <c r="F40" s="3">
        <v>5807.56</v>
      </c>
      <c r="G40" s="3">
        <v>45.013500000000001</v>
      </c>
      <c r="H40" s="3">
        <v>2087.6999999999998</v>
      </c>
      <c r="I40" s="8">
        <v>0.71967999999999999</v>
      </c>
      <c r="J40" s="9">
        <v>2903.78</v>
      </c>
      <c r="K40" s="13">
        <v>45.013500000000001</v>
      </c>
      <c r="L40" s="20">
        <v>0.71967999999999999</v>
      </c>
      <c r="M40" s="9">
        <v>2903.78</v>
      </c>
      <c r="N40" s="20">
        <v>0.71967999999999999</v>
      </c>
      <c r="O40" s="9">
        <v>45.013500000000001</v>
      </c>
    </row>
    <row r="41" spans="1:15" x14ac:dyDescent="0.25">
      <c r="A41" s="2"/>
      <c r="B41" s="3">
        <v>38</v>
      </c>
      <c r="C41" s="3">
        <v>0.51794600000000002</v>
      </c>
      <c r="D41" s="3">
        <v>5177.8100000000004</v>
      </c>
      <c r="E41" s="3">
        <v>3691.59</v>
      </c>
      <c r="F41" s="3">
        <v>6359.06</v>
      </c>
      <c r="G41" s="3">
        <v>35.487499999999997</v>
      </c>
      <c r="H41" s="3">
        <v>2093.94</v>
      </c>
      <c r="I41" s="14">
        <v>0.51794600000000002</v>
      </c>
      <c r="J41" s="9">
        <v>3179.53</v>
      </c>
      <c r="K41" s="11">
        <v>35.487499999999997</v>
      </c>
      <c r="L41" s="21">
        <v>0.51794600000000002</v>
      </c>
      <c r="M41" s="9">
        <v>3179.53</v>
      </c>
      <c r="N41" s="21">
        <v>0.51794600000000002</v>
      </c>
      <c r="O41" s="15">
        <v>35.487499999999997</v>
      </c>
    </row>
    <row r="42" spans="1:15" x14ac:dyDescent="0.25">
      <c r="A42" s="2"/>
      <c r="B42" s="3">
        <v>39</v>
      </c>
      <c r="C42" s="3">
        <v>0.372755</v>
      </c>
      <c r="D42" s="3">
        <v>6744.05</v>
      </c>
      <c r="E42" s="3">
        <v>4500.75</v>
      </c>
      <c r="F42" s="3">
        <v>8107.96</v>
      </c>
      <c r="G42" s="3">
        <v>33.717799999999997</v>
      </c>
      <c r="H42" s="3">
        <v>2098.06</v>
      </c>
      <c r="I42" s="8">
        <v>0.372755</v>
      </c>
      <c r="J42" s="9">
        <v>4053.98</v>
      </c>
      <c r="K42" s="13">
        <v>33.717799999999997</v>
      </c>
      <c r="L42" s="20">
        <v>0.372755</v>
      </c>
      <c r="M42" s="9">
        <v>4053.98</v>
      </c>
      <c r="N42" s="20">
        <v>0.372755</v>
      </c>
      <c r="O42" s="9">
        <v>33.717799999999997</v>
      </c>
    </row>
    <row r="43" spans="1:15" x14ac:dyDescent="0.25">
      <c r="A43" s="2"/>
      <c r="B43" s="3">
        <v>40</v>
      </c>
      <c r="C43" s="3">
        <v>0.26826499999999998</v>
      </c>
      <c r="D43" s="3">
        <v>7637.37</v>
      </c>
      <c r="E43" s="3">
        <v>3609.19</v>
      </c>
      <c r="F43" s="3">
        <v>8447.23</v>
      </c>
      <c r="G43" s="3">
        <v>25.294</v>
      </c>
      <c r="H43" s="3">
        <v>2102.9299999999998</v>
      </c>
      <c r="I43" s="8">
        <v>0.26826499999999998</v>
      </c>
      <c r="J43" s="9">
        <v>4223.6149999999998</v>
      </c>
      <c r="K43" s="13">
        <v>25.294</v>
      </c>
      <c r="L43" s="20">
        <v>0.26826499999999998</v>
      </c>
      <c r="M43" s="9">
        <v>4223.6149999999998</v>
      </c>
      <c r="N43" s="20">
        <v>0.26826499999999998</v>
      </c>
      <c r="O43" s="9">
        <v>25.294</v>
      </c>
    </row>
    <row r="44" spans="1:15" x14ac:dyDescent="0.25">
      <c r="A44" s="2"/>
      <c r="B44" s="3">
        <v>41</v>
      </c>
      <c r="C44" s="3">
        <v>0.19306799999999999</v>
      </c>
      <c r="D44" s="3">
        <v>8181.25</v>
      </c>
      <c r="E44" s="3">
        <v>4995.8999999999996</v>
      </c>
      <c r="F44" s="3">
        <v>9586.0300000000007</v>
      </c>
      <c r="G44" s="3">
        <v>31.410399999999999</v>
      </c>
      <c r="H44" s="3">
        <v>2108.85</v>
      </c>
      <c r="I44" s="8">
        <v>0.19306799999999999</v>
      </c>
      <c r="J44" s="9">
        <v>4793.0150000000003</v>
      </c>
      <c r="K44" s="13">
        <v>31.410399999999999</v>
      </c>
      <c r="L44" s="20">
        <v>0.19306799999999999</v>
      </c>
      <c r="M44" s="9">
        <v>4793.0150000000003</v>
      </c>
      <c r="N44" s="20">
        <v>0.19306799999999999</v>
      </c>
      <c r="O44" s="9"/>
    </row>
    <row r="45" spans="1:15" x14ac:dyDescent="0.25">
      <c r="A45" s="2"/>
      <c r="B45" s="3">
        <v>42</v>
      </c>
      <c r="C45" s="3">
        <v>0.13894899999999999</v>
      </c>
      <c r="D45" s="3">
        <v>14591.2</v>
      </c>
      <c r="E45" s="3">
        <v>11791.8</v>
      </c>
      <c r="F45" s="3">
        <v>18760.3</v>
      </c>
      <c r="G45" s="3">
        <v>38.943199999999997</v>
      </c>
      <c r="H45" s="3">
        <v>2116.25</v>
      </c>
      <c r="I45" s="8">
        <v>0.13894899999999999</v>
      </c>
      <c r="J45" s="9">
        <v>9380.15</v>
      </c>
      <c r="K45" s="13">
        <v>38.943199999999997</v>
      </c>
      <c r="L45" s="20">
        <v>0.13894899999999999</v>
      </c>
      <c r="M45" s="9"/>
      <c r="N45" s="20">
        <v>0.13894899999999999</v>
      </c>
      <c r="O45" s="9"/>
    </row>
    <row r="46" spans="1:15" x14ac:dyDescent="0.25">
      <c r="A46" s="2"/>
      <c r="B46" s="3">
        <v>43</v>
      </c>
      <c r="C46" s="3">
        <v>9.9998900000000002E-2</v>
      </c>
      <c r="D46" s="3">
        <v>10211.5</v>
      </c>
      <c r="E46" s="3">
        <v>2651.06</v>
      </c>
      <c r="F46" s="3">
        <v>10550.1</v>
      </c>
      <c r="G46" s="3">
        <v>14.5535</v>
      </c>
      <c r="H46" s="3">
        <v>2125.66</v>
      </c>
      <c r="I46" s="8">
        <v>9.9998900000000002E-2</v>
      </c>
      <c r="J46" s="9">
        <v>5275.05</v>
      </c>
      <c r="K46" s="13">
        <v>14.5535</v>
      </c>
      <c r="L46" s="20">
        <v>9.9998900000000002E-2</v>
      </c>
      <c r="M46" s="9">
        <v>5275.05</v>
      </c>
      <c r="N46" s="20">
        <v>9.9998900000000002E-2</v>
      </c>
      <c r="O46" s="9">
        <v>14.5535</v>
      </c>
    </row>
    <row r="47" spans="1:15" x14ac:dyDescent="0.25">
      <c r="A47" s="2"/>
      <c r="B47" s="3">
        <v>44</v>
      </c>
      <c r="C47" s="3">
        <v>7.1968299999999999E-2</v>
      </c>
      <c r="D47" s="3">
        <v>9806.11</v>
      </c>
      <c r="E47" s="3">
        <v>4350.8900000000003</v>
      </c>
      <c r="F47" s="3">
        <v>10728</v>
      </c>
      <c r="G47" s="3">
        <v>23.926400000000001</v>
      </c>
      <c r="H47" s="3">
        <v>2137.84</v>
      </c>
      <c r="I47" s="8">
        <v>7.1968299999999999E-2</v>
      </c>
      <c r="J47" s="9">
        <v>5364</v>
      </c>
      <c r="K47" s="13">
        <v>23.926400000000001</v>
      </c>
      <c r="L47" s="20">
        <v>7.1968299999999999E-2</v>
      </c>
      <c r="M47" s="9">
        <v>5364</v>
      </c>
      <c r="N47" s="20">
        <v>7.1968299999999999E-2</v>
      </c>
      <c r="O47" s="9"/>
    </row>
    <row r="48" spans="1:15" x14ac:dyDescent="0.25">
      <c r="A48" s="2"/>
      <c r="B48" s="3">
        <v>45</v>
      </c>
      <c r="C48" s="3">
        <v>5.1793899999999997E-2</v>
      </c>
      <c r="D48" s="3">
        <v>9993.27</v>
      </c>
      <c r="E48" s="3">
        <v>1514.67</v>
      </c>
      <c r="F48" s="3">
        <v>10107.4</v>
      </c>
      <c r="G48" s="3">
        <v>8.6186699999999998</v>
      </c>
      <c r="H48" s="3">
        <v>2153.87</v>
      </c>
      <c r="I48" s="8">
        <v>5.1793899999999997E-2</v>
      </c>
      <c r="J48" s="9">
        <v>5053.7</v>
      </c>
      <c r="K48" s="13">
        <v>8.6186699999999998</v>
      </c>
      <c r="L48" s="20">
        <v>5.1793899999999997E-2</v>
      </c>
      <c r="M48" s="9">
        <v>5053.7</v>
      </c>
      <c r="N48" s="20">
        <v>5.1793899999999997E-2</v>
      </c>
      <c r="O48" s="9">
        <v>8.6186699999999998</v>
      </c>
    </row>
    <row r="49" spans="1:15" x14ac:dyDescent="0.25">
      <c r="A49" s="2"/>
      <c r="B49" s="3">
        <v>46</v>
      </c>
      <c r="C49" s="3">
        <v>3.7275599999999999E-2</v>
      </c>
      <c r="D49" s="3">
        <v>11983.4</v>
      </c>
      <c r="E49" s="3">
        <v>7134.73</v>
      </c>
      <c r="F49" s="3">
        <v>13946.5</v>
      </c>
      <c r="G49" s="3">
        <v>30.768899999999999</v>
      </c>
      <c r="H49" s="3">
        <v>2175.4499999999998</v>
      </c>
      <c r="I49" s="8">
        <v>3.7275599999999999E-2</v>
      </c>
      <c r="J49" s="9">
        <v>6973.25</v>
      </c>
      <c r="K49" s="13">
        <v>30.768899999999999</v>
      </c>
      <c r="L49" s="20">
        <v>3.7275599999999999E-2</v>
      </c>
      <c r="M49" s="9">
        <v>6973.25</v>
      </c>
      <c r="N49" s="20">
        <v>3.7275599999999999E-2</v>
      </c>
      <c r="O49" s="9"/>
    </row>
    <row r="50" spans="1:15" x14ac:dyDescent="0.25">
      <c r="A50" s="2"/>
      <c r="B50" s="3">
        <v>47</v>
      </c>
      <c r="C50" s="3">
        <v>2.6826900000000001E-2</v>
      </c>
      <c r="D50" s="3">
        <v>11969.5</v>
      </c>
      <c r="E50" s="3">
        <v>3050.58</v>
      </c>
      <c r="F50" s="3">
        <v>12352.2</v>
      </c>
      <c r="G50" s="3">
        <v>14.2981</v>
      </c>
      <c r="H50" s="3">
        <v>2204.52</v>
      </c>
      <c r="I50" s="8">
        <v>2.6826900000000001E-2</v>
      </c>
      <c r="J50" s="9">
        <v>6176.1</v>
      </c>
      <c r="K50" s="13">
        <v>14.2981</v>
      </c>
      <c r="L50" s="20">
        <v>2.6826900000000001E-2</v>
      </c>
      <c r="M50" s="9">
        <v>6176.1</v>
      </c>
      <c r="N50" s="20">
        <v>2.6826900000000001E-2</v>
      </c>
      <c r="O50" s="9">
        <v>14.2981</v>
      </c>
    </row>
    <row r="51" spans="1:15" x14ac:dyDescent="0.25">
      <c r="A51" s="2"/>
      <c r="B51" s="3">
        <v>48</v>
      </c>
      <c r="C51" s="3">
        <v>1.93072E-2</v>
      </c>
      <c r="D51" s="3">
        <v>10457.700000000001</v>
      </c>
      <c r="E51" s="3">
        <v>3674.32</v>
      </c>
      <c r="F51" s="3">
        <v>11084.4</v>
      </c>
      <c r="G51" s="3">
        <v>19.359000000000002</v>
      </c>
      <c r="H51" s="3">
        <v>2455.6999999999998</v>
      </c>
      <c r="I51" s="8">
        <v>1.93072E-2</v>
      </c>
      <c r="J51" s="9">
        <v>5542.2</v>
      </c>
      <c r="K51" s="13">
        <v>19.359000000000002</v>
      </c>
      <c r="L51" s="20">
        <v>1.93072E-2</v>
      </c>
      <c r="M51" s="9">
        <v>5542.2</v>
      </c>
      <c r="N51" s="20">
        <v>1.93072E-2</v>
      </c>
      <c r="O51" s="9"/>
    </row>
    <row r="52" spans="1:15" x14ac:dyDescent="0.25">
      <c r="A52" s="2"/>
      <c r="B52" s="3">
        <v>49</v>
      </c>
      <c r="C52" s="3">
        <v>1.3894999999999999E-2</v>
      </c>
      <c r="D52" s="3">
        <v>11793.7</v>
      </c>
      <c r="E52" s="3">
        <v>1714.8</v>
      </c>
      <c r="F52" s="3">
        <v>11917.8</v>
      </c>
      <c r="G52" s="3">
        <v>8.2728099999999998</v>
      </c>
      <c r="H52" s="3">
        <v>2583.0700000000002</v>
      </c>
      <c r="I52" s="8">
        <v>1.3894999999999999E-2</v>
      </c>
      <c r="J52" s="9">
        <v>5958.9</v>
      </c>
      <c r="K52" s="13">
        <v>8.2728099999999998</v>
      </c>
      <c r="L52" s="20">
        <v>1.3894999999999999E-2</v>
      </c>
      <c r="M52" s="9">
        <v>5958.9</v>
      </c>
      <c r="N52" s="20">
        <v>1.3894999999999999E-2</v>
      </c>
      <c r="O52" s="9">
        <v>8.2728099999999998</v>
      </c>
    </row>
    <row r="53" spans="1:15" ht="15.75" thickBot="1" x14ac:dyDescent="0.3">
      <c r="A53" s="2"/>
      <c r="B53" s="3"/>
      <c r="C53" s="3"/>
      <c r="D53" s="3"/>
      <c r="E53" s="3"/>
      <c r="F53" s="3"/>
      <c r="G53" s="3"/>
      <c r="H53" s="3"/>
      <c r="I53" s="10">
        <f t="shared" ref="I53" si="0">C53</f>
        <v>0</v>
      </c>
      <c r="J53" s="9">
        <f t="shared" ref="J53" si="1">F53*0.5</f>
        <v>0</v>
      </c>
      <c r="K53" s="13">
        <f t="shared" ref="K53" si="2">G53</f>
        <v>0</v>
      </c>
      <c r="L53" s="22">
        <f t="shared" ref="L53:M53" si="3">I53</f>
        <v>0</v>
      </c>
      <c r="M53" s="9">
        <f t="shared" si="3"/>
        <v>0</v>
      </c>
      <c r="N53" s="22">
        <f t="shared" ref="N53" si="4">I53</f>
        <v>0</v>
      </c>
      <c r="O53" s="9" t="str">
        <f t="shared" ref="O53" si="5">IF(K53&gt;0,K53,"")</f>
        <v/>
      </c>
    </row>
  </sheetData>
  <mergeCells count="1">
    <mergeCell ref="I2:K2"/>
  </mergeCells>
  <conditionalFormatting sqref="I4:K53">
    <cfRule type="cellIs" dxfId="11" priority="2" operator="lessThan">
      <formula>0</formula>
    </cfRule>
  </conditionalFormatting>
  <conditionalFormatting sqref="N3:O35">
    <cfRule type="expression" dxfId="10" priority="1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B4" sqref="B4:O53"/>
    </sheetView>
  </sheetViews>
  <sheetFormatPr baseColWidth="10" defaultColWidth="9.140625" defaultRowHeight="15" x14ac:dyDescent="0.25"/>
  <cols>
    <col min="1" max="1" width="11.42578125" customWidth="1"/>
  </cols>
  <sheetData>
    <row r="1" spans="1:25" ht="30.75" thickBot="1" x14ac:dyDescent="0.3">
      <c r="A1" s="26" t="s">
        <v>21</v>
      </c>
      <c r="B1" s="28" t="s">
        <v>22</v>
      </c>
      <c r="M1" s="25" t="s">
        <v>11</v>
      </c>
      <c r="S1" t="s">
        <v>17</v>
      </c>
    </row>
    <row r="2" spans="1:25" ht="15.75" thickBot="1" x14ac:dyDescent="0.3">
      <c r="A2" s="5" t="s">
        <v>4</v>
      </c>
      <c r="C2" s="4"/>
      <c r="F2" s="4"/>
      <c r="I2" s="29" t="s">
        <v>6</v>
      </c>
      <c r="J2" s="30"/>
      <c r="K2" s="31"/>
      <c r="L2" s="17" t="s">
        <v>2</v>
      </c>
      <c r="M2" s="18"/>
    </row>
    <row r="3" spans="1:25" ht="30" x14ac:dyDescent="0.25">
      <c r="A3" s="1"/>
      <c r="B3" s="1" t="s">
        <v>12</v>
      </c>
      <c r="C3" s="1" t="s">
        <v>0</v>
      </c>
      <c r="D3" s="1" t="s">
        <v>13</v>
      </c>
      <c r="E3" s="1" t="s">
        <v>14</v>
      </c>
      <c r="F3" s="1" t="s">
        <v>15</v>
      </c>
      <c r="G3" s="1" t="s">
        <v>1</v>
      </c>
      <c r="H3" s="1" t="s">
        <v>16</v>
      </c>
      <c r="I3" s="6" t="s">
        <v>0</v>
      </c>
      <c r="J3" s="7" t="s">
        <v>3</v>
      </c>
      <c r="K3" s="12" t="s">
        <v>1</v>
      </c>
      <c r="L3" s="16" t="s">
        <v>0</v>
      </c>
      <c r="M3" s="19" t="s">
        <v>5</v>
      </c>
      <c r="N3" s="23" t="s">
        <v>0</v>
      </c>
      <c r="O3" s="24" t="s">
        <v>1</v>
      </c>
      <c r="Q3" s="5" t="s">
        <v>7</v>
      </c>
      <c r="S3" s="5"/>
      <c r="Y3" s="5" t="s">
        <v>8</v>
      </c>
    </row>
    <row r="4" spans="1:25" ht="28.9" customHeight="1" x14ac:dyDescent="0.25">
      <c r="A4" s="2"/>
      <c r="B4" s="3">
        <v>1</v>
      </c>
      <c r="C4" s="3">
        <v>99998.5</v>
      </c>
      <c r="D4" s="3">
        <v>44.470199999999998</v>
      </c>
      <c r="E4" s="3">
        <v>6.0889499999999996</v>
      </c>
      <c r="F4" s="3">
        <v>44.885100000000001</v>
      </c>
      <c r="G4" s="3">
        <v>7.7965799999999996</v>
      </c>
      <c r="H4" s="3">
        <v>2015.38</v>
      </c>
      <c r="I4" s="8">
        <v>99998.5</v>
      </c>
      <c r="J4" s="9">
        <v>22.442550000000001</v>
      </c>
      <c r="K4" s="13">
        <v>7.7965799999999996</v>
      </c>
      <c r="L4" s="20">
        <v>99998.5</v>
      </c>
      <c r="M4" s="9">
        <v>22.442550000000001</v>
      </c>
      <c r="N4" s="20">
        <v>99998.5</v>
      </c>
      <c r="O4" s="9">
        <v>7.7965799999999996</v>
      </c>
    </row>
    <row r="5" spans="1:25" x14ac:dyDescent="0.25">
      <c r="A5" s="2"/>
      <c r="B5" s="3">
        <v>2</v>
      </c>
      <c r="C5" s="3">
        <v>71968.100000000006</v>
      </c>
      <c r="D5" s="3">
        <v>42.918900000000001</v>
      </c>
      <c r="E5" s="3">
        <v>5.5309999999999997</v>
      </c>
      <c r="F5" s="3">
        <v>43.273800000000001</v>
      </c>
      <c r="G5" s="3">
        <v>7.3432899999999997</v>
      </c>
      <c r="H5" s="3">
        <v>2018.55</v>
      </c>
      <c r="I5" s="8">
        <v>71968.100000000006</v>
      </c>
      <c r="J5" s="9">
        <v>21.636900000000001</v>
      </c>
      <c r="K5" s="13">
        <v>7.3432899999999997</v>
      </c>
      <c r="L5" s="20">
        <v>71968.100000000006</v>
      </c>
      <c r="M5" s="9">
        <v>21.636900000000001</v>
      </c>
      <c r="N5" s="20">
        <v>71968.100000000006</v>
      </c>
      <c r="O5" s="9">
        <v>7.3432899999999997</v>
      </c>
    </row>
    <row r="6" spans="1:25" x14ac:dyDescent="0.25">
      <c r="A6" s="2"/>
      <c r="B6" s="3">
        <v>3</v>
      </c>
      <c r="C6" s="3">
        <v>51794.1</v>
      </c>
      <c r="D6" s="3">
        <v>42.374600000000001</v>
      </c>
      <c r="E6" s="3">
        <v>5.41934</v>
      </c>
      <c r="F6" s="3">
        <v>42.719700000000003</v>
      </c>
      <c r="G6" s="3">
        <v>7.2880599999999998</v>
      </c>
      <c r="H6" s="3">
        <v>2022.6</v>
      </c>
      <c r="I6" s="8">
        <v>51794.1</v>
      </c>
      <c r="J6" s="9">
        <v>21.359850000000002</v>
      </c>
      <c r="K6" s="13">
        <v>7.2880599999999998</v>
      </c>
      <c r="L6" s="20">
        <v>51794.1</v>
      </c>
      <c r="M6" s="9">
        <v>21.359850000000002</v>
      </c>
      <c r="N6" s="20">
        <v>51794.1</v>
      </c>
      <c r="O6" s="9">
        <v>7.2880599999999998</v>
      </c>
    </row>
    <row r="7" spans="1:25" x14ac:dyDescent="0.25">
      <c r="A7" s="2"/>
      <c r="B7" s="3">
        <v>4</v>
      </c>
      <c r="C7" s="3">
        <v>37275.300000000003</v>
      </c>
      <c r="D7" s="3">
        <v>42.923499999999997</v>
      </c>
      <c r="E7" s="3">
        <v>6.1551999999999998</v>
      </c>
      <c r="F7" s="3">
        <v>43.3626</v>
      </c>
      <c r="G7" s="3">
        <v>8.1605399999999992</v>
      </c>
      <c r="H7" s="3">
        <v>2024.83</v>
      </c>
      <c r="I7" s="8">
        <v>37275.300000000003</v>
      </c>
      <c r="J7" s="9">
        <v>21.6813</v>
      </c>
      <c r="K7" s="13">
        <v>8.1605399999999992</v>
      </c>
      <c r="L7" s="20">
        <v>37275.300000000003</v>
      </c>
      <c r="M7" s="9">
        <v>21.6813</v>
      </c>
      <c r="N7" s="20">
        <v>37275.300000000003</v>
      </c>
      <c r="O7" s="9">
        <v>8.1605399999999992</v>
      </c>
    </row>
    <row r="8" spans="1:25" x14ac:dyDescent="0.25">
      <c r="A8" s="2"/>
      <c r="B8" s="3">
        <v>5</v>
      </c>
      <c r="C8" s="3">
        <v>26826.9</v>
      </c>
      <c r="D8" s="3">
        <v>43.477699999999999</v>
      </c>
      <c r="E8" s="3">
        <v>7.1548100000000003</v>
      </c>
      <c r="F8" s="3">
        <v>44.0625</v>
      </c>
      <c r="G8" s="3">
        <v>9.3449899999999992</v>
      </c>
      <c r="H8" s="3">
        <v>2026.2</v>
      </c>
      <c r="I8" s="8">
        <v>26826.9</v>
      </c>
      <c r="J8" s="9">
        <v>22.03125</v>
      </c>
      <c r="K8" s="13">
        <v>9.3449899999999992</v>
      </c>
      <c r="L8" s="20">
        <v>26826.9</v>
      </c>
      <c r="M8" s="9">
        <v>22.03125</v>
      </c>
      <c r="N8" s="20">
        <v>26826.9</v>
      </c>
      <c r="O8" s="9">
        <v>9.3449899999999992</v>
      </c>
    </row>
    <row r="9" spans="1:25" x14ac:dyDescent="0.25">
      <c r="A9" s="2"/>
      <c r="B9" s="3">
        <v>6</v>
      </c>
      <c r="C9" s="3">
        <v>19306.7</v>
      </c>
      <c r="D9" s="3">
        <v>44.343699999999998</v>
      </c>
      <c r="E9" s="3">
        <v>8.4902599999999993</v>
      </c>
      <c r="F9" s="3">
        <v>45.1492</v>
      </c>
      <c r="G9" s="3">
        <v>10.839</v>
      </c>
      <c r="H9" s="3">
        <v>2028.38</v>
      </c>
      <c r="I9" s="8">
        <v>19306.7</v>
      </c>
      <c r="J9" s="9">
        <v>22.5746</v>
      </c>
      <c r="K9" s="13">
        <v>10.839</v>
      </c>
      <c r="L9" s="20">
        <v>19306.7</v>
      </c>
      <c r="M9" s="9">
        <v>22.5746</v>
      </c>
      <c r="N9" s="20">
        <v>19306.7</v>
      </c>
      <c r="O9" s="9">
        <v>10.839</v>
      </c>
    </row>
    <row r="10" spans="1:25" x14ac:dyDescent="0.25">
      <c r="A10" s="2"/>
      <c r="B10" s="3">
        <v>7</v>
      </c>
      <c r="C10" s="3">
        <v>13894.8</v>
      </c>
      <c r="D10" s="3">
        <v>45.567900000000002</v>
      </c>
      <c r="E10" s="3">
        <v>10.228899999999999</v>
      </c>
      <c r="F10" s="3">
        <v>46.701799999999999</v>
      </c>
      <c r="G10" s="3">
        <v>12.6518</v>
      </c>
      <c r="H10" s="3">
        <v>2029.7</v>
      </c>
      <c r="I10" s="8">
        <v>13894.8</v>
      </c>
      <c r="J10" s="9">
        <v>23.350899999999999</v>
      </c>
      <c r="K10" s="13">
        <v>12.6518</v>
      </c>
      <c r="L10" s="20">
        <v>13894.8</v>
      </c>
      <c r="M10" s="9">
        <v>23.350899999999999</v>
      </c>
      <c r="N10" s="20">
        <v>13894.8</v>
      </c>
      <c r="O10" s="9">
        <v>12.6518</v>
      </c>
    </row>
    <row r="11" spans="1:25" x14ac:dyDescent="0.25">
      <c r="A11" s="2"/>
      <c r="B11" s="3">
        <v>8</v>
      </c>
      <c r="C11" s="3">
        <v>9999.99</v>
      </c>
      <c r="D11" s="3">
        <v>46.962499999999999</v>
      </c>
      <c r="E11" s="3">
        <v>12.392899999999999</v>
      </c>
      <c r="F11" s="3">
        <v>48.570099999999996</v>
      </c>
      <c r="G11" s="3">
        <v>14.7828</v>
      </c>
      <c r="H11" s="3">
        <v>2031.95</v>
      </c>
      <c r="I11" s="8">
        <v>9999.99</v>
      </c>
      <c r="J11" s="9">
        <v>24.285049999999998</v>
      </c>
      <c r="K11" s="13">
        <v>14.7828</v>
      </c>
      <c r="L11" s="20">
        <v>9999.99</v>
      </c>
      <c r="M11" s="9">
        <v>24.285049999999998</v>
      </c>
      <c r="N11" s="20">
        <v>9999.99</v>
      </c>
      <c r="O11" s="9">
        <v>14.7828</v>
      </c>
    </row>
    <row r="12" spans="1:25" x14ac:dyDescent="0.25">
      <c r="A12" s="2"/>
      <c r="B12" s="3">
        <v>9</v>
      </c>
      <c r="C12" s="3">
        <v>7196.78</v>
      </c>
      <c r="D12" s="3">
        <v>48.814599999999999</v>
      </c>
      <c r="E12" s="3">
        <v>14.953799999999999</v>
      </c>
      <c r="F12" s="3">
        <v>51.053699999999999</v>
      </c>
      <c r="G12" s="3">
        <v>17.0319</v>
      </c>
      <c r="H12" s="3">
        <v>2033.29</v>
      </c>
      <c r="I12" s="8">
        <v>7196.78</v>
      </c>
      <c r="J12" s="9">
        <v>25.52685</v>
      </c>
      <c r="K12" s="13">
        <v>17.0319</v>
      </c>
      <c r="L12" s="20">
        <v>7196.78</v>
      </c>
      <c r="M12" s="9">
        <v>25.52685</v>
      </c>
      <c r="N12" s="20">
        <v>7196.78</v>
      </c>
      <c r="O12" s="9">
        <v>17.0319</v>
      </c>
    </row>
    <row r="13" spans="1:25" x14ac:dyDescent="0.25">
      <c r="A13" s="2"/>
      <c r="B13" s="3">
        <v>10</v>
      </c>
      <c r="C13" s="3">
        <v>5179.41</v>
      </c>
      <c r="D13" s="3">
        <v>50.9878</v>
      </c>
      <c r="E13" s="3">
        <v>18.0791</v>
      </c>
      <c r="F13" s="3">
        <v>54.098100000000002</v>
      </c>
      <c r="G13" s="3">
        <v>19.523299999999999</v>
      </c>
      <c r="H13" s="3">
        <v>2034.61</v>
      </c>
      <c r="I13" s="8">
        <v>5179.41</v>
      </c>
      <c r="J13" s="9">
        <v>27.049050000000001</v>
      </c>
      <c r="K13" s="13">
        <v>19.523299999999999</v>
      </c>
      <c r="L13" s="20">
        <v>5179.41</v>
      </c>
      <c r="M13" s="9">
        <v>27.049050000000001</v>
      </c>
      <c r="N13" s="20">
        <v>5179.41</v>
      </c>
      <c r="O13" s="9">
        <v>19.523299999999999</v>
      </c>
    </row>
    <row r="14" spans="1:25" x14ac:dyDescent="0.25">
      <c r="A14" s="2"/>
      <c r="B14" s="3">
        <v>11</v>
      </c>
      <c r="C14" s="3">
        <v>3727.5</v>
      </c>
      <c r="D14" s="3">
        <v>53.580300000000001</v>
      </c>
      <c r="E14" s="3">
        <v>21.977399999999999</v>
      </c>
      <c r="F14" s="3">
        <v>57.912399999999998</v>
      </c>
      <c r="G14" s="3">
        <v>22.302299999999999</v>
      </c>
      <c r="H14" s="3">
        <v>2036.84</v>
      </c>
      <c r="I14" s="8">
        <v>3727.5</v>
      </c>
      <c r="J14" s="9">
        <v>28.956199999999999</v>
      </c>
      <c r="K14" s="13">
        <v>22.302299999999999</v>
      </c>
      <c r="L14" s="20">
        <v>3727.5</v>
      </c>
      <c r="M14" s="9">
        <v>28.956199999999999</v>
      </c>
      <c r="N14" s="20">
        <v>3727.5</v>
      </c>
      <c r="O14" s="9">
        <v>22.302299999999999</v>
      </c>
    </row>
    <row r="15" spans="1:25" x14ac:dyDescent="0.25">
      <c r="A15" s="2"/>
      <c r="B15" s="3">
        <v>12</v>
      </c>
      <c r="C15" s="3">
        <v>2682.63</v>
      </c>
      <c r="D15" s="3">
        <v>56.316899999999997</v>
      </c>
      <c r="E15" s="3">
        <v>26.866800000000001</v>
      </c>
      <c r="F15" s="3">
        <v>62.397300000000001</v>
      </c>
      <c r="G15" s="3">
        <v>25.504200000000001</v>
      </c>
      <c r="H15" s="3">
        <v>2039.15</v>
      </c>
      <c r="I15" s="8">
        <v>2682.63</v>
      </c>
      <c r="J15" s="9">
        <v>31.198650000000001</v>
      </c>
      <c r="K15" s="13">
        <v>25.504200000000001</v>
      </c>
      <c r="L15" s="20">
        <v>2682.63</v>
      </c>
      <c r="M15" s="9">
        <v>31.198650000000001</v>
      </c>
      <c r="N15" s="20">
        <v>2682.63</v>
      </c>
      <c r="O15" s="9">
        <v>25.504200000000001</v>
      </c>
    </row>
    <row r="16" spans="1:25" x14ac:dyDescent="0.25">
      <c r="A16" s="2"/>
      <c r="B16" s="3">
        <v>13</v>
      </c>
      <c r="C16" s="3">
        <v>1930.71</v>
      </c>
      <c r="D16" s="3">
        <v>59.115000000000002</v>
      </c>
      <c r="E16" s="3">
        <v>33.183700000000002</v>
      </c>
      <c r="F16" s="3">
        <v>67.791899999999998</v>
      </c>
      <c r="G16" s="3">
        <v>29.307300000000001</v>
      </c>
      <c r="H16" s="3">
        <v>2040.62</v>
      </c>
      <c r="I16" s="8">
        <v>1930.71</v>
      </c>
      <c r="J16" s="9">
        <v>33.895949999999999</v>
      </c>
      <c r="K16" s="13">
        <v>29.307300000000001</v>
      </c>
      <c r="L16" s="20">
        <v>1930.71</v>
      </c>
      <c r="M16" s="9">
        <v>33.895949999999999</v>
      </c>
      <c r="N16" s="20">
        <v>1930.71</v>
      </c>
      <c r="O16" s="9">
        <v>29.307300000000001</v>
      </c>
    </row>
    <row r="17" spans="1:25" x14ac:dyDescent="0.25">
      <c r="A17" s="2"/>
      <c r="B17" s="3">
        <v>14</v>
      </c>
      <c r="C17" s="3">
        <v>1389.5</v>
      </c>
      <c r="D17" s="3">
        <v>61.815399999999997</v>
      </c>
      <c r="E17" s="3">
        <v>41.545999999999999</v>
      </c>
      <c r="F17" s="3">
        <v>74.479699999999994</v>
      </c>
      <c r="G17" s="3">
        <v>33.905000000000001</v>
      </c>
      <c r="H17" s="3">
        <v>2042.84</v>
      </c>
      <c r="I17" s="8">
        <v>1389.5</v>
      </c>
      <c r="J17" s="9">
        <v>37.239849999999997</v>
      </c>
      <c r="K17" s="13">
        <v>33.905000000000001</v>
      </c>
      <c r="L17" s="20">
        <v>1389.5</v>
      </c>
      <c r="M17" s="9">
        <v>37.239849999999997</v>
      </c>
      <c r="N17" s="20">
        <v>1389.5</v>
      </c>
      <c r="O17" s="9">
        <v>33.905000000000001</v>
      </c>
    </row>
    <row r="18" spans="1:25" x14ac:dyDescent="0.25">
      <c r="A18" s="2"/>
      <c r="B18" s="3">
        <v>15</v>
      </c>
      <c r="C18" s="3">
        <v>999.98699999999997</v>
      </c>
      <c r="D18" s="3">
        <v>64.721599999999995</v>
      </c>
      <c r="E18" s="3">
        <v>53.110700000000001</v>
      </c>
      <c r="F18" s="3">
        <v>83.723600000000005</v>
      </c>
      <c r="G18" s="3">
        <v>39.372399999999999</v>
      </c>
      <c r="H18" s="3">
        <v>2044.21</v>
      </c>
      <c r="I18" s="8">
        <v>999.98699999999997</v>
      </c>
      <c r="J18" s="9">
        <v>41.861800000000002</v>
      </c>
      <c r="K18" s="13">
        <v>39.372399999999999</v>
      </c>
      <c r="L18" s="20">
        <v>999.98699999999997</v>
      </c>
      <c r="M18" s="9">
        <v>41.861800000000002</v>
      </c>
      <c r="N18" s="20">
        <v>999.98699999999997</v>
      </c>
      <c r="O18" s="9">
        <v>39.372399999999999</v>
      </c>
    </row>
    <row r="19" spans="1:25" x14ac:dyDescent="0.25">
      <c r="A19" s="2"/>
      <c r="B19" s="3">
        <v>16</v>
      </c>
      <c r="C19" s="3">
        <v>719.68100000000004</v>
      </c>
      <c r="D19" s="3">
        <v>67.876400000000004</v>
      </c>
      <c r="E19" s="3">
        <v>69.193399999999997</v>
      </c>
      <c r="F19" s="3">
        <v>96.927400000000006</v>
      </c>
      <c r="G19" s="3">
        <v>45.5505</v>
      </c>
      <c r="H19" s="3">
        <v>2045.5</v>
      </c>
      <c r="I19" s="8">
        <v>719.68100000000004</v>
      </c>
      <c r="J19" s="9">
        <v>48.463700000000003</v>
      </c>
      <c r="K19" s="13">
        <v>45.5505</v>
      </c>
      <c r="L19" s="20">
        <v>719.68100000000004</v>
      </c>
      <c r="M19" s="9">
        <v>48.463700000000003</v>
      </c>
      <c r="N19" s="20">
        <v>719.68100000000004</v>
      </c>
      <c r="O19" s="9">
        <v>45.5505</v>
      </c>
      <c r="Q19" s="5" t="s">
        <v>9</v>
      </c>
      <c r="Y19" s="5" t="s">
        <v>10</v>
      </c>
    </row>
    <row r="20" spans="1:25" x14ac:dyDescent="0.25">
      <c r="A20" s="2"/>
      <c r="B20" s="3">
        <v>17</v>
      </c>
      <c r="C20" s="3">
        <v>517.94899999999996</v>
      </c>
      <c r="D20" s="3">
        <v>71.709400000000002</v>
      </c>
      <c r="E20" s="3">
        <v>91.545000000000002</v>
      </c>
      <c r="F20" s="3">
        <v>116.28700000000001</v>
      </c>
      <c r="G20" s="3">
        <v>51.927599999999998</v>
      </c>
      <c r="H20" s="3">
        <v>2046.84</v>
      </c>
      <c r="I20" s="8">
        <v>517.94899999999996</v>
      </c>
      <c r="J20" s="9">
        <v>58.143500000000003</v>
      </c>
      <c r="K20" s="13">
        <v>51.927599999999998</v>
      </c>
      <c r="L20" s="20">
        <v>517.94899999999996</v>
      </c>
      <c r="M20" s="9">
        <v>58.143500000000003</v>
      </c>
      <c r="N20" s="20">
        <v>517.94899999999996</v>
      </c>
      <c r="O20" s="9">
        <v>51.927599999999998</v>
      </c>
    </row>
    <row r="21" spans="1:25" x14ac:dyDescent="0.25">
      <c r="A21" s="2"/>
      <c r="B21" s="3">
        <v>18</v>
      </c>
      <c r="C21" s="3">
        <v>372.76</v>
      </c>
      <c r="D21" s="3">
        <v>76.930000000000007</v>
      </c>
      <c r="E21" s="3">
        <v>122.45</v>
      </c>
      <c r="F21" s="3">
        <v>144.61000000000001</v>
      </c>
      <c r="G21" s="3">
        <v>57.860599999999998</v>
      </c>
      <c r="H21" s="3">
        <v>2049.1</v>
      </c>
      <c r="I21" s="8">
        <v>372.76</v>
      </c>
      <c r="J21" s="9">
        <v>72.305000000000007</v>
      </c>
      <c r="K21" s="13">
        <v>57.860599999999998</v>
      </c>
      <c r="L21" s="20">
        <v>372.76</v>
      </c>
      <c r="M21" s="9">
        <v>72.305000000000007</v>
      </c>
      <c r="N21" s="20">
        <v>372.76</v>
      </c>
      <c r="O21" s="9">
        <v>57.860599999999998</v>
      </c>
    </row>
    <row r="22" spans="1:25" x14ac:dyDescent="0.25">
      <c r="A22" s="2"/>
      <c r="B22" s="3">
        <v>19</v>
      </c>
      <c r="C22" s="3">
        <v>268.26600000000002</v>
      </c>
      <c r="D22" s="3">
        <v>84.3523</v>
      </c>
      <c r="E22" s="3">
        <v>164.286</v>
      </c>
      <c r="F22" s="3">
        <v>184.67599999999999</v>
      </c>
      <c r="G22" s="3">
        <v>62.821899999999999</v>
      </c>
      <c r="H22" s="3">
        <v>2050.46</v>
      </c>
      <c r="I22" s="8">
        <v>268.26600000000002</v>
      </c>
      <c r="J22" s="9">
        <v>92.337999999999994</v>
      </c>
      <c r="K22" s="13">
        <v>62.821899999999999</v>
      </c>
      <c r="L22" s="20">
        <v>268.26600000000002</v>
      </c>
      <c r="M22" s="9">
        <v>92.337999999999994</v>
      </c>
      <c r="N22" s="20">
        <v>268.26600000000002</v>
      </c>
      <c r="O22" s="9">
        <v>62.821899999999999</v>
      </c>
    </row>
    <row r="23" spans="1:25" x14ac:dyDescent="0.25">
      <c r="A23" s="2"/>
      <c r="B23" s="3">
        <v>20</v>
      </c>
      <c r="C23" s="3">
        <v>193.06700000000001</v>
      </c>
      <c r="D23" s="3">
        <v>95.275199999999998</v>
      </c>
      <c r="E23" s="3">
        <v>220.52</v>
      </c>
      <c r="F23" s="3">
        <v>240.22200000000001</v>
      </c>
      <c r="G23" s="3">
        <v>66.633399999999995</v>
      </c>
      <c r="H23" s="3">
        <v>2051.84</v>
      </c>
      <c r="I23" s="8">
        <v>193.06700000000001</v>
      </c>
      <c r="J23" s="9">
        <v>120.111</v>
      </c>
      <c r="K23" s="13">
        <v>66.633399999999995</v>
      </c>
      <c r="L23" s="20">
        <v>193.06700000000001</v>
      </c>
      <c r="M23" s="9">
        <v>120.111</v>
      </c>
      <c r="N23" s="20">
        <v>193.06700000000001</v>
      </c>
      <c r="O23" s="9">
        <v>66.633399999999995</v>
      </c>
    </row>
    <row r="24" spans="1:25" x14ac:dyDescent="0.25">
      <c r="A24" s="2"/>
      <c r="B24" s="3">
        <v>21</v>
      </c>
      <c r="C24" s="3">
        <v>138.94999999999999</v>
      </c>
      <c r="D24" s="3">
        <v>111.04900000000001</v>
      </c>
      <c r="E24" s="3">
        <v>295.48899999999998</v>
      </c>
      <c r="F24" s="3">
        <v>315.66699999999997</v>
      </c>
      <c r="G24" s="3">
        <v>69.403099999999995</v>
      </c>
      <c r="H24" s="3">
        <v>2054.21</v>
      </c>
      <c r="I24" s="8">
        <v>138.94999999999999</v>
      </c>
      <c r="J24" s="9">
        <v>157.83349999999999</v>
      </c>
      <c r="K24" s="13">
        <v>69.403099999999995</v>
      </c>
      <c r="L24" s="20">
        <v>138.94999999999999</v>
      </c>
      <c r="M24" s="9">
        <v>157.83349999999999</v>
      </c>
      <c r="N24" s="20">
        <v>138.94999999999999</v>
      </c>
      <c r="O24" s="9">
        <v>69.403099999999995</v>
      </c>
    </row>
    <row r="25" spans="1:25" x14ac:dyDescent="0.25">
      <c r="A25" s="2"/>
      <c r="B25" s="3">
        <v>22</v>
      </c>
      <c r="C25" s="3">
        <v>99.999799999999993</v>
      </c>
      <c r="D25" s="3">
        <v>133.94800000000001</v>
      </c>
      <c r="E25" s="3">
        <v>394.791</v>
      </c>
      <c r="F25" s="3">
        <v>416.89600000000002</v>
      </c>
      <c r="G25" s="3">
        <v>71.258499999999998</v>
      </c>
      <c r="H25" s="3">
        <v>2055.67</v>
      </c>
      <c r="I25" s="8">
        <v>99.999799999999993</v>
      </c>
      <c r="J25" s="9">
        <v>208.44800000000001</v>
      </c>
      <c r="K25" s="13">
        <v>71.258499999999998</v>
      </c>
      <c r="L25" s="20">
        <v>99.999799999999993</v>
      </c>
      <c r="M25" s="9">
        <v>208.44800000000001</v>
      </c>
      <c r="N25" s="20">
        <v>99.999799999999993</v>
      </c>
      <c r="O25" s="9">
        <v>71.258499999999998</v>
      </c>
    </row>
    <row r="26" spans="1:25" x14ac:dyDescent="0.25">
      <c r="A26" s="2"/>
      <c r="B26" s="3">
        <v>23</v>
      </c>
      <c r="C26" s="3">
        <v>71.968900000000005</v>
      </c>
      <c r="D26" s="3">
        <v>166.50800000000001</v>
      </c>
      <c r="E26" s="3">
        <v>526.38699999999994</v>
      </c>
      <c r="F26" s="3">
        <v>552.09400000000005</v>
      </c>
      <c r="G26" s="3">
        <v>72.446700000000007</v>
      </c>
      <c r="H26" s="3">
        <v>2059.04</v>
      </c>
      <c r="I26" s="8">
        <v>71.968900000000005</v>
      </c>
      <c r="J26" s="9">
        <v>276.04700000000003</v>
      </c>
      <c r="K26" s="13">
        <v>72.446700000000007</v>
      </c>
      <c r="L26" s="20">
        <v>71.968900000000005</v>
      </c>
      <c r="M26" s="9">
        <v>276.04700000000003</v>
      </c>
      <c r="N26" s="20">
        <v>71.968900000000005</v>
      </c>
      <c r="O26" s="9">
        <v>72.446700000000007</v>
      </c>
    </row>
    <row r="27" spans="1:25" x14ac:dyDescent="0.25">
      <c r="A27" s="2"/>
      <c r="B27" s="3">
        <v>24</v>
      </c>
      <c r="C27" s="3">
        <v>51.794600000000003</v>
      </c>
      <c r="D27" s="3">
        <v>212.233</v>
      </c>
      <c r="E27" s="3">
        <v>696.65899999999999</v>
      </c>
      <c r="F27" s="3">
        <v>728.26900000000001</v>
      </c>
      <c r="G27" s="3">
        <v>73.057000000000002</v>
      </c>
      <c r="H27" s="3">
        <v>2061.4499999999998</v>
      </c>
      <c r="I27" s="8">
        <v>51.794600000000003</v>
      </c>
      <c r="J27" s="9">
        <v>364.1345</v>
      </c>
      <c r="K27" s="13">
        <v>73.057000000000002</v>
      </c>
      <c r="L27" s="20">
        <v>51.794600000000003</v>
      </c>
      <c r="M27" s="9">
        <v>364.1345</v>
      </c>
      <c r="N27" s="20">
        <v>51.794600000000003</v>
      </c>
      <c r="O27" s="9">
        <v>73.057000000000002</v>
      </c>
    </row>
    <row r="28" spans="1:25" x14ac:dyDescent="0.25">
      <c r="A28" s="2"/>
      <c r="B28" s="3">
        <v>25</v>
      </c>
      <c r="C28" s="3">
        <v>37.275300000000001</v>
      </c>
      <c r="D28" s="3">
        <v>274.10199999999998</v>
      </c>
      <c r="E28" s="3">
        <v>924.99300000000005</v>
      </c>
      <c r="F28" s="3">
        <v>964.75099999999998</v>
      </c>
      <c r="G28" s="3">
        <v>73.493899999999996</v>
      </c>
      <c r="H28" s="3">
        <v>2063.0300000000002</v>
      </c>
      <c r="I28" s="8">
        <v>37.275300000000001</v>
      </c>
      <c r="J28" s="9">
        <v>482.37549999999999</v>
      </c>
      <c r="K28" s="13">
        <v>73.493899999999996</v>
      </c>
      <c r="L28" s="20">
        <v>37.275300000000001</v>
      </c>
      <c r="M28" s="9">
        <v>482.37549999999999</v>
      </c>
      <c r="N28" s="20">
        <v>37.275300000000001</v>
      </c>
      <c r="O28" s="9">
        <v>73.493899999999996</v>
      </c>
    </row>
    <row r="29" spans="1:25" x14ac:dyDescent="0.25">
      <c r="A29" s="2"/>
      <c r="B29" s="3">
        <v>26</v>
      </c>
      <c r="C29" s="3">
        <v>26.8263</v>
      </c>
      <c r="D29" s="3">
        <v>366.565</v>
      </c>
      <c r="E29" s="3">
        <v>1227.6099999999999</v>
      </c>
      <c r="F29" s="3">
        <v>1281.17</v>
      </c>
      <c r="G29" s="3">
        <v>73.374399999999994</v>
      </c>
      <c r="H29" s="3">
        <v>2064.6999999999998</v>
      </c>
      <c r="I29" s="8">
        <v>26.8263</v>
      </c>
      <c r="J29" s="9">
        <v>640.58500000000004</v>
      </c>
      <c r="K29" s="13">
        <v>73.374399999999994</v>
      </c>
      <c r="L29" s="20">
        <v>26.8263</v>
      </c>
      <c r="M29" s="9">
        <v>640.58500000000004</v>
      </c>
      <c r="N29" s="20">
        <v>26.8263</v>
      </c>
      <c r="O29" s="9">
        <v>73.374399999999994</v>
      </c>
    </row>
    <row r="30" spans="1:25" x14ac:dyDescent="0.25">
      <c r="A30" s="2"/>
      <c r="B30" s="3">
        <v>27</v>
      </c>
      <c r="C30" s="3">
        <v>19.3063</v>
      </c>
      <c r="D30" s="3">
        <v>506.44200000000001</v>
      </c>
      <c r="E30" s="3">
        <v>1617.18</v>
      </c>
      <c r="F30" s="3">
        <v>1694.63</v>
      </c>
      <c r="G30" s="3">
        <v>72.6113</v>
      </c>
      <c r="H30" s="3">
        <v>2067.46</v>
      </c>
      <c r="I30" s="8">
        <v>19.3063</v>
      </c>
      <c r="J30" s="9">
        <v>847.31500000000005</v>
      </c>
      <c r="K30" s="13">
        <v>72.6113</v>
      </c>
      <c r="L30" s="20">
        <v>19.3063</v>
      </c>
      <c r="M30" s="9">
        <v>847.31500000000005</v>
      </c>
      <c r="N30" s="20">
        <v>19.3063</v>
      </c>
      <c r="O30" s="9">
        <v>72.6113</v>
      </c>
    </row>
    <row r="31" spans="1:25" x14ac:dyDescent="0.25">
      <c r="A31" s="2"/>
      <c r="B31" s="3">
        <v>28</v>
      </c>
      <c r="C31" s="3">
        <v>13.894600000000001</v>
      </c>
      <c r="D31" s="3">
        <v>694.35699999999997</v>
      </c>
      <c r="E31" s="3">
        <v>2112.36</v>
      </c>
      <c r="F31" s="3">
        <v>2223.5500000000002</v>
      </c>
      <c r="G31" s="3">
        <v>71.803700000000006</v>
      </c>
      <c r="H31" s="3">
        <v>2069.5</v>
      </c>
      <c r="I31" s="8">
        <v>13.894600000000001</v>
      </c>
      <c r="J31" s="9">
        <v>1111.7750000000001</v>
      </c>
      <c r="K31" s="13">
        <v>71.803700000000006</v>
      </c>
      <c r="L31" s="20">
        <v>13.894600000000001</v>
      </c>
      <c r="M31" s="9">
        <v>1111.7750000000001</v>
      </c>
      <c r="N31" s="20">
        <v>13.894600000000001</v>
      </c>
      <c r="O31" s="9">
        <v>71.803700000000006</v>
      </c>
    </row>
    <row r="32" spans="1:25" x14ac:dyDescent="0.25">
      <c r="A32" s="2"/>
      <c r="B32" s="3">
        <v>29</v>
      </c>
      <c r="C32" s="3">
        <v>9.9998400000000007</v>
      </c>
      <c r="D32" s="3">
        <v>982.52599999999995</v>
      </c>
      <c r="E32" s="3">
        <v>2742</v>
      </c>
      <c r="F32" s="3">
        <v>2912.71</v>
      </c>
      <c r="G32" s="3">
        <v>70.286100000000005</v>
      </c>
      <c r="H32" s="3">
        <v>2071.79</v>
      </c>
      <c r="I32" s="8">
        <v>9.9998400000000007</v>
      </c>
      <c r="J32" s="9">
        <v>1456.355</v>
      </c>
      <c r="K32" s="13">
        <v>70.286100000000005</v>
      </c>
      <c r="L32" s="20">
        <v>9.9998400000000007</v>
      </c>
      <c r="M32" s="9">
        <v>1456.355</v>
      </c>
      <c r="N32" s="20">
        <v>9.9998400000000007</v>
      </c>
      <c r="O32" s="9">
        <v>70.286100000000005</v>
      </c>
    </row>
    <row r="33" spans="1:15" x14ac:dyDescent="0.25">
      <c r="A33" s="2"/>
      <c r="B33" s="3">
        <v>30</v>
      </c>
      <c r="C33" s="3">
        <v>7.1967999999999996</v>
      </c>
      <c r="D33" s="3">
        <v>1392.16</v>
      </c>
      <c r="E33" s="3">
        <v>3516.59</v>
      </c>
      <c r="F33" s="3">
        <v>3782.13</v>
      </c>
      <c r="G33" s="3">
        <v>68.402199999999993</v>
      </c>
      <c r="H33" s="3">
        <v>2075.09</v>
      </c>
      <c r="I33" s="8">
        <v>7.1967999999999996</v>
      </c>
      <c r="J33" s="9">
        <v>1891.0650000000001</v>
      </c>
      <c r="K33" s="13">
        <v>68.402199999999993</v>
      </c>
      <c r="L33" s="20">
        <v>7.1967999999999996</v>
      </c>
      <c r="M33" s="9">
        <v>1891.0650000000001</v>
      </c>
      <c r="N33" s="20">
        <v>7.1967999999999996</v>
      </c>
      <c r="O33" s="9">
        <v>68.402199999999993</v>
      </c>
    </row>
    <row r="34" spans="1:15" x14ac:dyDescent="0.25">
      <c r="A34" s="2"/>
      <c r="B34" s="3">
        <v>31</v>
      </c>
      <c r="C34" s="3">
        <v>5.17943</v>
      </c>
      <c r="D34" s="3">
        <v>1945.47</v>
      </c>
      <c r="E34" s="3">
        <v>4501.21</v>
      </c>
      <c r="F34" s="3">
        <v>4903.6400000000003</v>
      </c>
      <c r="G34" s="3">
        <v>66.625399999999999</v>
      </c>
      <c r="H34" s="3">
        <v>2077.33</v>
      </c>
      <c r="I34" s="8">
        <v>5.17943</v>
      </c>
      <c r="J34" s="9">
        <v>2451.8200000000002</v>
      </c>
      <c r="K34" s="13">
        <v>66.625399999999999</v>
      </c>
      <c r="L34" s="20">
        <v>5.17943</v>
      </c>
      <c r="M34" s="9">
        <v>2451.8200000000002</v>
      </c>
      <c r="N34" s="20">
        <v>5.17943</v>
      </c>
      <c r="O34" s="9">
        <v>66.625399999999999</v>
      </c>
    </row>
    <row r="35" spans="1:15" x14ac:dyDescent="0.25">
      <c r="A35" s="2"/>
      <c r="B35" s="3">
        <v>32</v>
      </c>
      <c r="C35" s="3">
        <v>3.72756</v>
      </c>
      <c r="D35" s="3">
        <v>2657.08</v>
      </c>
      <c r="E35" s="3">
        <v>5649.69</v>
      </c>
      <c r="F35" s="3">
        <v>6243.33</v>
      </c>
      <c r="G35" s="3">
        <v>64.812100000000001</v>
      </c>
      <c r="H35" s="3">
        <v>2081.87</v>
      </c>
      <c r="I35" s="8">
        <v>3.72756</v>
      </c>
      <c r="J35" s="9">
        <v>3121.665</v>
      </c>
      <c r="K35" s="13">
        <v>64.812100000000001</v>
      </c>
      <c r="L35" s="20">
        <v>3.72756</v>
      </c>
      <c r="M35" s="9">
        <v>3121.665</v>
      </c>
      <c r="N35" s="20">
        <v>3.72756</v>
      </c>
      <c r="O35" s="9">
        <v>64.812100000000001</v>
      </c>
    </row>
    <row r="36" spans="1:15" x14ac:dyDescent="0.25">
      <c r="A36" s="2"/>
      <c r="B36" s="3">
        <v>33</v>
      </c>
      <c r="C36" s="3">
        <v>2.6826699999999999</v>
      </c>
      <c r="D36" s="3">
        <v>3665.95</v>
      </c>
      <c r="E36" s="3">
        <v>7114.88</v>
      </c>
      <c r="F36" s="3">
        <v>8003.79</v>
      </c>
      <c r="G36" s="3">
        <v>62.740200000000002</v>
      </c>
      <c r="H36" s="3">
        <v>2085.48</v>
      </c>
      <c r="I36" s="8">
        <v>2.6826699999999999</v>
      </c>
      <c r="J36" s="9">
        <v>4001.895</v>
      </c>
      <c r="K36" s="13">
        <v>62.740200000000002</v>
      </c>
      <c r="L36" s="20">
        <v>2.6826699999999999</v>
      </c>
      <c r="M36" s="9">
        <v>4001.895</v>
      </c>
      <c r="N36" s="20">
        <v>2.6826699999999999</v>
      </c>
      <c r="O36" s="9">
        <v>62.740200000000002</v>
      </c>
    </row>
    <row r="37" spans="1:15" x14ac:dyDescent="0.25">
      <c r="A37" s="2"/>
      <c r="B37" s="3">
        <v>34</v>
      </c>
      <c r="C37" s="3">
        <v>1.93069</v>
      </c>
      <c r="D37" s="3">
        <v>5028.3599999999997</v>
      </c>
      <c r="E37" s="3">
        <v>8747.43</v>
      </c>
      <c r="F37" s="3">
        <v>10089.700000000001</v>
      </c>
      <c r="G37" s="3">
        <v>60.107999999999997</v>
      </c>
      <c r="H37" s="3">
        <v>2088.09</v>
      </c>
      <c r="I37" s="8">
        <v>1.93069</v>
      </c>
      <c r="J37" s="9">
        <v>5044.8500000000004</v>
      </c>
      <c r="K37" s="13">
        <v>60.107999999999997</v>
      </c>
      <c r="L37" s="20">
        <v>1.93069</v>
      </c>
      <c r="M37" s="9">
        <v>5044.8500000000004</v>
      </c>
      <c r="N37" s="20">
        <v>1.93069</v>
      </c>
      <c r="O37" s="9">
        <v>60.107999999999997</v>
      </c>
    </row>
    <row r="38" spans="1:15" x14ac:dyDescent="0.25">
      <c r="A38" s="2"/>
      <c r="B38" s="3">
        <v>35</v>
      </c>
      <c r="C38" s="3">
        <v>1.3895299999999999</v>
      </c>
      <c r="D38" s="3">
        <v>6942.93</v>
      </c>
      <c r="E38" s="3">
        <v>10724.7</v>
      </c>
      <c r="F38" s="3">
        <v>12775.9</v>
      </c>
      <c r="G38" s="3">
        <v>57.081899999999997</v>
      </c>
      <c r="H38" s="3">
        <v>2090.7800000000002</v>
      </c>
      <c r="I38" s="8">
        <v>1.3895299999999999</v>
      </c>
      <c r="J38" s="9">
        <v>6387.95</v>
      </c>
      <c r="K38" s="13">
        <v>57.081899999999997</v>
      </c>
      <c r="L38" s="20">
        <v>1.3895299999999999</v>
      </c>
      <c r="M38" s="9">
        <v>6387.95</v>
      </c>
      <c r="N38" s="20">
        <v>1.3895299999999999</v>
      </c>
      <c r="O38" s="9">
        <v>57.081899999999997</v>
      </c>
    </row>
    <row r="39" spans="1:15" x14ac:dyDescent="0.25">
      <c r="A39" s="2"/>
      <c r="B39" s="3">
        <v>36</v>
      </c>
      <c r="C39" s="3">
        <v>1.0000100000000001</v>
      </c>
      <c r="D39" s="3">
        <v>9421.49</v>
      </c>
      <c r="E39" s="3">
        <v>12605.6</v>
      </c>
      <c r="F39" s="3">
        <v>15737.4</v>
      </c>
      <c r="G39" s="3">
        <v>53.2254</v>
      </c>
      <c r="H39" s="3">
        <v>2095.4</v>
      </c>
      <c r="I39" s="8">
        <v>1.0000100000000001</v>
      </c>
      <c r="J39" s="9">
        <v>7868.7</v>
      </c>
      <c r="K39" s="13">
        <v>53.2254</v>
      </c>
      <c r="L39" s="20">
        <v>1.0000100000000001</v>
      </c>
      <c r="M39" s="9">
        <v>7868.7</v>
      </c>
      <c r="N39" s="20">
        <v>1.0000100000000001</v>
      </c>
      <c r="O39" s="9">
        <v>53.2254</v>
      </c>
    </row>
    <row r="40" spans="1:15" ht="15.75" thickBot="1" x14ac:dyDescent="0.3">
      <c r="A40" s="2"/>
      <c r="B40" s="3">
        <v>37</v>
      </c>
      <c r="C40" s="3">
        <v>0.71967999999999999</v>
      </c>
      <c r="D40" s="3">
        <v>13608.9</v>
      </c>
      <c r="E40" s="3">
        <v>14564.6</v>
      </c>
      <c r="F40" s="3">
        <v>19933.2</v>
      </c>
      <c r="G40" s="3">
        <v>46.942799999999998</v>
      </c>
      <c r="H40" s="3">
        <v>2098.5500000000002</v>
      </c>
      <c r="I40" s="8">
        <v>0.71967999999999999</v>
      </c>
      <c r="J40" s="9">
        <v>9966.6</v>
      </c>
      <c r="K40" s="13">
        <v>46.942799999999998</v>
      </c>
      <c r="L40" s="20">
        <v>0.71967999999999999</v>
      </c>
      <c r="M40" s="9">
        <v>9966.6</v>
      </c>
      <c r="N40" s="20">
        <v>0.71967999999999999</v>
      </c>
      <c r="O40" s="9">
        <v>46.942799999999998</v>
      </c>
    </row>
    <row r="41" spans="1:15" x14ac:dyDescent="0.25">
      <c r="A41" s="2"/>
      <c r="B41" s="3">
        <v>38</v>
      </c>
      <c r="C41" s="3">
        <v>0.51794600000000002</v>
      </c>
      <c r="D41" s="3">
        <v>16423.099999999999</v>
      </c>
      <c r="E41" s="3">
        <v>16704.2</v>
      </c>
      <c r="F41" s="3">
        <v>23425.4</v>
      </c>
      <c r="G41" s="3">
        <v>45.486199999999997</v>
      </c>
      <c r="H41" s="3">
        <v>2102.12</v>
      </c>
      <c r="I41" s="14">
        <v>0.51794600000000002</v>
      </c>
      <c r="J41" s="9">
        <v>11712.7</v>
      </c>
      <c r="K41" s="11">
        <v>45.486199999999997</v>
      </c>
      <c r="L41" s="21">
        <v>0.51794600000000002</v>
      </c>
      <c r="M41" s="9">
        <v>11712.7</v>
      </c>
      <c r="N41" s="21">
        <v>0.51794600000000002</v>
      </c>
      <c r="O41" s="15">
        <v>45.486199999999997</v>
      </c>
    </row>
    <row r="42" spans="1:15" x14ac:dyDescent="0.25">
      <c r="A42" s="2"/>
      <c r="B42" s="3">
        <v>39</v>
      </c>
      <c r="C42" s="3">
        <v>0.372755</v>
      </c>
      <c r="D42" s="3">
        <v>19361.2</v>
      </c>
      <c r="E42" s="3">
        <v>14404</v>
      </c>
      <c r="F42" s="3">
        <v>24131.5</v>
      </c>
      <c r="G42" s="3">
        <v>36.6479</v>
      </c>
      <c r="H42" s="3">
        <v>2106.2399999999998</v>
      </c>
      <c r="I42" s="8">
        <v>0.372755</v>
      </c>
      <c r="J42" s="9">
        <v>12065.75</v>
      </c>
      <c r="K42" s="13">
        <v>36.6479</v>
      </c>
      <c r="L42" s="20">
        <v>0.372755</v>
      </c>
      <c r="M42" s="9">
        <v>12065.75</v>
      </c>
      <c r="N42" s="20">
        <v>0.372755</v>
      </c>
      <c r="O42" s="9">
        <v>36.6479</v>
      </c>
    </row>
    <row r="43" spans="1:15" x14ac:dyDescent="0.25">
      <c r="A43" s="2"/>
      <c r="B43" s="3">
        <v>40</v>
      </c>
      <c r="C43" s="3">
        <v>0.26826499999999998</v>
      </c>
      <c r="D43" s="3">
        <v>27160.1</v>
      </c>
      <c r="E43" s="3">
        <v>14035.2</v>
      </c>
      <c r="F43" s="3">
        <v>30572.2</v>
      </c>
      <c r="G43" s="3">
        <v>27.327999999999999</v>
      </c>
      <c r="H43" s="3">
        <v>2111.15</v>
      </c>
      <c r="I43" s="8">
        <v>0.26826499999999998</v>
      </c>
      <c r="J43" s="9">
        <v>15286.1</v>
      </c>
      <c r="K43" s="13">
        <v>27.327999999999999</v>
      </c>
      <c r="L43" s="20">
        <v>0.26826499999999998</v>
      </c>
      <c r="M43" s="9">
        <v>15286.1</v>
      </c>
      <c r="N43" s="20">
        <v>0.26826499999999998</v>
      </c>
      <c r="O43" s="9">
        <v>27.327999999999999</v>
      </c>
    </row>
    <row r="44" spans="1:15" x14ac:dyDescent="0.25">
      <c r="A44" s="2"/>
      <c r="B44" s="3">
        <v>41</v>
      </c>
      <c r="C44" s="3">
        <v>0.19306799999999999</v>
      </c>
      <c r="D44" s="3">
        <v>31749.200000000001</v>
      </c>
      <c r="E44" s="3">
        <v>13672.4</v>
      </c>
      <c r="F44" s="3">
        <v>34568</v>
      </c>
      <c r="G44" s="3">
        <v>23.2986</v>
      </c>
      <c r="H44" s="3">
        <v>2122.98</v>
      </c>
      <c r="I44" s="8">
        <v>0.19306799999999999</v>
      </c>
      <c r="J44" s="9">
        <v>17284</v>
      </c>
      <c r="K44" s="13">
        <v>23.2986</v>
      </c>
      <c r="L44" s="20">
        <v>0.19306799999999999</v>
      </c>
      <c r="M44" s="9">
        <v>17284</v>
      </c>
      <c r="N44" s="20">
        <v>0.19306799999999999</v>
      </c>
      <c r="O44" s="9">
        <v>23.2986</v>
      </c>
    </row>
    <row r="45" spans="1:15" x14ac:dyDescent="0.25">
      <c r="A45" s="2"/>
      <c r="B45" s="3">
        <v>42</v>
      </c>
      <c r="C45" s="3">
        <v>0.13894899999999999</v>
      </c>
      <c r="D45" s="3">
        <v>28694.1</v>
      </c>
      <c r="E45" s="3">
        <v>12902.9</v>
      </c>
      <c r="F45" s="3">
        <v>31461.7</v>
      </c>
      <c r="G45" s="3">
        <v>24.2121</v>
      </c>
      <c r="H45" s="3">
        <v>2130.4</v>
      </c>
      <c r="I45" s="8">
        <v>0.13894899999999999</v>
      </c>
      <c r="J45" s="9">
        <v>15730.85</v>
      </c>
      <c r="K45" s="13">
        <v>24.2121</v>
      </c>
      <c r="L45" s="20">
        <v>0.13894899999999999</v>
      </c>
      <c r="M45" s="9">
        <v>15730.85</v>
      </c>
      <c r="N45" s="20">
        <v>0.13894899999999999</v>
      </c>
      <c r="O45" s="9">
        <v>24.2121</v>
      </c>
    </row>
    <row r="46" spans="1:15" x14ac:dyDescent="0.25">
      <c r="A46" s="2"/>
      <c r="B46" s="3">
        <v>43</v>
      </c>
      <c r="C46" s="3">
        <v>9.9998900000000002E-2</v>
      </c>
      <c r="D46" s="3">
        <v>29188.400000000001</v>
      </c>
      <c r="E46" s="3">
        <v>22691.7</v>
      </c>
      <c r="F46" s="3">
        <v>36971.300000000003</v>
      </c>
      <c r="G46" s="3">
        <v>37.862299999999998</v>
      </c>
      <c r="H46" s="3">
        <v>2150.58</v>
      </c>
      <c r="I46" s="8">
        <v>9.9998900000000002E-2</v>
      </c>
      <c r="J46" s="9">
        <v>18485.650000000001</v>
      </c>
      <c r="K46" s="13">
        <v>37.862299999999998</v>
      </c>
      <c r="L46" s="20">
        <v>9.9998900000000002E-2</v>
      </c>
      <c r="M46" s="9">
        <v>18485.650000000001</v>
      </c>
      <c r="N46" s="20">
        <v>9.9998900000000002E-2</v>
      </c>
      <c r="O46" s="9"/>
    </row>
    <row r="47" spans="1:15" x14ac:dyDescent="0.25">
      <c r="A47" s="2"/>
      <c r="B47" s="3">
        <v>44</v>
      </c>
      <c r="C47" s="3">
        <v>7.1968299999999999E-2</v>
      </c>
      <c r="D47" s="3">
        <v>23814.400000000001</v>
      </c>
      <c r="E47" s="3">
        <v>16293.9</v>
      </c>
      <c r="F47" s="3">
        <v>28855.1</v>
      </c>
      <c r="G47" s="3">
        <v>34.380000000000003</v>
      </c>
      <c r="H47" s="3">
        <v>2177.5100000000002</v>
      </c>
      <c r="I47" s="8">
        <v>7.1968299999999999E-2</v>
      </c>
      <c r="J47" s="9">
        <v>14427.55</v>
      </c>
      <c r="K47" s="13">
        <v>34.380000000000003</v>
      </c>
      <c r="L47" s="20">
        <v>7.1968299999999999E-2</v>
      </c>
      <c r="M47" s="9">
        <v>14427.55</v>
      </c>
      <c r="N47" s="20">
        <v>7.1968299999999999E-2</v>
      </c>
      <c r="O47" s="9"/>
    </row>
    <row r="48" spans="1:15" x14ac:dyDescent="0.25">
      <c r="A48" s="2"/>
      <c r="B48" s="3">
        <v>45</v>
      </c>
      <c r="C48" s="3">
        <v>5.1793899999999997E-2</v>
      </c>
      <c r="D48" s="3">
        <v>33689.800000000003</v>
      </c>
      <c r="E48" s="3">
        <v>10718.5</v>
      </c>
      <c r="F48" s="3">
        <v>35353.800000000003</v>
      </c>
      <c r="G48" s="3">
        <v>17.648599999999998</v>
      </c>
      <c r="H48" s="3">
        <v>2233.96</v>
      </c>
      <c r="I48" s="8">
        <v>5.1793899999999997E-2</v>
      </c>
      <c r="J48" s="9">
        <v>17676.900000000001</v>
      </c>
      <c r="K48" s="13">
        <v>17.648599999999998</v>
      </c>
      <c r="L48" s="20">
        <v>5.1793899999999997E-2</v>
      </c>
      <c r="M48" s="9">
        <v>17676.900000000001</v>
      </c>
      <c r="N48" s="20">
        <v>5.1793899999999997E-2</v>
      </c>
      <c r="O48" s="9">
        <v>17.648599999999998</v>
      </c>
    </row>
    <row r="49" spans="1:15" x14ac:dyDescent="0.25">
      <c r="A49" s="2"/>
      <c r="B49" s="3">
        <v>46</v>
      </c>
      <c r="C49" s="3">
        <v>3.7275599999999999E-2</v>
      </c>
      <c r="D49" s="3">
        <v>32372.1</v>
      </c>
      <c r="E49" s="3">
        <v>5573.15</v>
      </c>
      <c r="F49" s="3">
        <v>32848.400000000001</v>
      </c>
      <c r="G49" s="3">
        <v>9.7682199999999995</v>
      </c>
      <c r="H49" s="3">
        <v>2255.5700000000002</v>
      </c>
      <c r="I49" s="8">
        <v>3.7275599999999999E-2</v>
      </c>
      <c r="J49" s="9">
        <v>16424.2</v>
      </c>
      <c r="K49" s="13">
        <v>9.7682199999999995</v>
      </c>
      <c r="L49" s="20">
        <v>3.7275599999999999E-2</v>
      </c>
      <c r="M49" s="9">
        <v>16424.2</v>
      </c>
      <c r="N49" s="20">
        <v>3.7275599999999999E-2</v>
      </c>
      <c r="O49" s="9">
        <v>9.7682199999999995</v>
      </c>
    </row>
    <row r="50" spans="1:15" x14ac:dyDescent="0.25">
      <c r="A50" s="2"/>
      <c r="B50" s="3">
        <v>47</v>
      </c>
      <c r="C50" s="3">
        <v>2.6826900000000001E-2</v>
      </c>
      <c r="D50" s="3">
        <v>10553.4</v>
      </c>
      <c r="E50" s="3">
        <v>27150.2</v>
      </c>
      <c r="F50" s="3">
        <v>29129.200000000001</v>
      </c>
      <c r="G50" s="3">
        <v>68.758600000000001</v>
      </c>
      <c r="H50" s="3">
        <v>2284.81</v>
      </c>
      <c r="I50" s="8">
        <v>2.6826900000000001E-2</v>
      </c>
      <c r="J50" s="9">
        <v>14564.6</v>
      </c>
      <c r="K50" s="13">
        <v>68.758600000000001</v>
      </c>
      <c r="L50" s="20">
        <v>2.6826900000000001E-2</v>
      </c>
      <c r="M50" s="9">
        <v>14564.6</v>
      </c>
      <c r="N50" s="20">
        <v>2.6826900000000001E-2</v>
      </c>
      <c r="O50" s="9"/>
    </row>
    <row r="51" spans="1:15" x14ac:dyDescent="0.25">
      <c r="A51" s="2"/>
      <c r="B51" s="3">
        <v>48</v>
      </c>
      <c r="C51" s="3">
        <v>1.93072E-2</v>
      </c>
      <c r="D51" s="3">
        <v>40945.9</v>
      </c>
      <c r="E51" s="3">
        <v>-80.900700000000001</v>
      </c>
      <c r="F51" s="3">
        <v>40945.9</v>
      </c>
      <c r="G51" s="3">
        <v>-0.113205</v>
      </c>
      <c r="H51" s="3">
        <v>2324.5700000000002</v>
      </c>
      <c r="I51" s="8">
        <v>1.93072E-2</v>
      </c>
      <c r="J51" s="9">
        <v>20472.95</v>
      </c>
      <c r="K51" s="13">
        <v>-0.113205</v>
      </c>
      <c r="L51" s="20">
        <v>1.93072E-2</v>
      </c>
      <c r="M51" s="9">
        <v>20472.95</v>
      </c>
      <c r="N51" s="20">
        <v>1.93072E-2</v>
      </c>
      <c r="O51" s="9" t="s">
        <v>26</v>
      </c>
    </row>
    <row r="52" spans="1:15" x14ac:dyDescent="0.25">
      <c r="A52" s="2"/>
      <c r="B52" s="3">
        <v>49</v>
      </c>
      <c r="C52" s="3">
        <v>1.3894999999999999E-2</v>
      </c>
      <c r="D52" s="3">
        <v>27806.3</v>
      </c>
      <c r="E52" s="3">
        <v>3668.13</v>
      </c>
      <c r="F52" s="3">
        <v>28047.200000000001</v>
      </c>
      <c r="G52" s="3">
        <v>7.5148900000000003</v>
      </c>
      <c r="H52" s="3">
        <v>2378.85</v>
      </c>
      <c r="I52" s="8">
        <v>1.3894999999999999E-2</v>
      </c>
      <c r="J52" s="9">
        <v>14023.6</v>
      </c>
      <c r="K52" s="13">
        <v>7.5148900000000003</v>
      </c>
      <c r="L52" s="20">
        <v>1.3894999999999999E-2</v>
      </c>
      <c r="M52" s="9">
        <v>14023.6</v>
      </c>
      <c r="N52" s="20">
        <v>1.3894999999999999E-2</v>
      </c>
      <c r="O52" s="9">
        <v>7.5148900000000003</v>
      </c>
    </row>
    <row r="53" spans="1:15" ht="15.75" thickBot="1" x14ac:dyDescent="0.3">
      <c r="A53" s="2"/>
      <c r="B53" s="3">
        <v>50</v>
      </c>
      <c r="C53" s="3">
        <v>9.9998900000000009E-3</v>
      </c>
      <c r="D53" s="3">
        <v>33669.199999999997</v>
      </c>
      <c r="E53" s="3">
        <v>26690.5</v>
      </c>
      <c r="F53" s="3">
        <v>42965.1</v>
      </c>
      <c r="G53" s="3">
        <v>38.404800000000002</v>
      </c>
      <c r="H53" s="3">
        <v>2655.38</v>
      </c>
      <c r="I53" s="10">
        <v>9.9998900000000009E-3</v>
      </c>
      <c r="J53" s="9">
        <v>21482.55</v>
      </c>
      <c r="K53" s="13">
        <v>38.404800000000002</v>
      </c>
      <c r="L53" s="22">
        <v>9.9998900000000009E-3</v>
      </c>
      <c r="M53" s="9">
        <v>21482.55</v>
      </c>
      <c r="N53" s="22">
        <v>9.9998900000000009E-3</v>
      </c>
      <c r="O53" s="9"/>
    </row>
  </sheetData>
  <mergeCells count="1">
    <mergeCell ref="I2:K2"/>
  </mergeCells>
  <conditionalFormatting sqref="I4:K53">
    <cfRule type="cellIs" dxfId="9" priority="2" operator="lessThan">
      <formula>0</formula>
    </cfRule>
  </conditionalFormatting>
  <conditionalFormatting sqref="N3:O35">
    <cfRule type="expression" dxfId="8" priority="1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B4" sqref="B4:O53"/>
    </sheetView>
  </sheetViews>
  <sheetFormatPr baseColWidth="10" defaultColWidth="9.140625" defaultRowHeight="15" x14ac:dyDescent="0.25"/>
  <cols>
    <col min="1" max="1" width="11.42578125" customWidth="1"/>
  </cols>
  <sheetData>
    <row r="1" spans="1:25" ht="30.75" thickBot="1" x14ac:dyDescent="0.3">
      <c r="A1" s="26" t="s">
        <v>21</v>
      </c>
      <c r="B1" s="28">
        <v>500</v>
      </c>
      <c r="M1" s="25" t="s">
        <v>11</v>
      </c>
      <c r="S1" t="s">
        <v>17</v>
      </c>
    </row>
    <row r="2" spans="1:25" ht="15.75" thickBot="1" x14ac:dyDescent="0.3">
      <c r="A2" s="5" t="s">
        <v>4</v>
      </c>
      <c r="C2" s="4"/>
      <c r="F2" s="4"/>
      <c r="I2" s="29" t="s">
        <v>6</v>
      </c>
      <c r="J2" s="30"/>
      <c r="K2" s="31"/>
      <c r="L2" s="17" t="s">
        <v>2</v>
      </c>
      <c r="M2" s="18"/>
    </row>
    <row r="3" spans="1:25" ht="30" x14ac:dyDescent="0.25">
      <c r="A3" s="1"/>
      <c r="B3" s="1" t="s">
        <v>12</v>
      </c>
      <c r="C3" s="1" t="s">
        <v>0</v>
      </c>
      <c r="D3" s="1" t="s">
        <v>13</v>
      </c>
      <c r="E3" s="1" t="s">
        <v>14</v>
      </c>
      <c r="F3" s="1" t="s">
        <v>15</v>
      </c>
      <c r="G3" s="1" t="s">
        <v>1</v>
      </c>
      <c r="H3" s="1" t="s">
        <v>16</v>
      </c>
      <c r="I3" s="6" t="s">
        <v>0</v>
      </c>
      <c r="J3" s="7" t="s">
        <v>3</v>
      </c>
      <c r="K3" s="12" t="s">
        <v>1</v>
      </c>
      <c r="L3" s="16" t="s">
        <v>0</v>
      </c>
      <c r="M3" s="19" t="s">
        <v>5</v>
      </c>
      <c r="N3" s="23" t="s">
        <v>0</v>
      </c>
      <c r="O3" s="24" t="s">
        <v>1</v>
      </c>
      <c r="Q3" s="5" t="s">
        <v>7</v>
      </c>
      <c r="S3" s="5"/>
      <c r="Y3" s="5" t="s">
        <v>8</v>
      </c>
    </row>
    <row r="4" spans="1:25" ht="28.9" customHeight="1" x14ac:dyDescent="0.25">
      <c r="A4" s="2"/>
      <c r="B4" s="3">
        <v>1</v>
      </c>
      <c r="C4" s="3">
        <v>99998.5</v>
      </c>
      <c r="D4" s="3">
        <v>39.3626</v>
      </c>
      <c r="E4" s="3">
        <v>4.7179799999999998</v>
      </c>
      <c r="F4" s="3">
        <v>39.644399999999997</v>
      </c>
      <c r="G4" s="3">
        <v>6.8348300000000002</v>
      </c>
      <c r="H4" s="3">
        <v>2014.88</v>
      </c>
      <c r="I4" s="8">
        <v>99998.5</v>
      </c>
      <c r="J4" s="9">
        <v>19.822199999999999</v>
      </c>
      <c r="K4" s="13">
        <v>6.8348300000000002</v>
      </c>
      <c r="L4" s="20">
        <v>99998.5</v>
      </c>
      <c r="M4" s="9">
        <v>19.822199999999999</v>
      </c>
      <c r="N4" s="20">
        <v>99998.5</v>
      </c>
      <c r="O4" s="9">
        <v>6.8348300000000002</v>
      </c>
    </row>
    <row r="5" spans="1:25" x14ac:dyDescent="0.25">
      <c r="A5" s="2"/>
      <c r="B5" s="3">
        <v>2</v>
      </c>
      <c r="C5" s="3">
        <v>71968.100000000006</v>
      </c>
      <c r="D5" s="3">
        <v>38.049999999999997</v>
      </c>
      <c r="E5" s="3">
        <v>3.7483499999999998</v>
      </c>
      <c r="F5" s="3">
        <v>38.234099999999998</v>
      </c>
      <c r="G5" s="3">
        <v>5.6261299999999999</v>
      </c>
      <c r="H5" s="3">
        <v>2018.02</v>
      </c>
      <c r="I5" s="8">
        <v>71968.100000000006</v>
      </c>
      <c r="J5" s="9">
        <v>19.117049999999999</v>
      </c>
      <c r="K5" s="13">
        <v>5.6261299999999999</v>
      </c>
      <c r="L5" s="20">
        <v>71968.100000000006</v>
      </c>
      <c r="M5" s="9">
        <v>19.117049999999999</v>
      </c>
      <c r="N5" s="20">
        <v>71968.100000000006</v>
      </c>
      <c r="O5" s="9">
        <v>5.6261299999999999</v>
      </c>
    </row>
    <row r="6" spans="1:25" x14ac:dyDescent="0.25">
      <c r="A6" s="2"/>
      <c r="B6" s="3">
        <v>3</v>
      </c>
      <c r="C6" s="3">
        <v>51794.1</v>
      </c>
      <c r="D6" s="3">
        <v>37.610399999999998</v>
      </c>
      <c r="E6" s="3">
        <v>3.6175600000000001</v>
      </c>
      <c r="F6" s="3">
        <v>37.783999999999999</v>
      </c>
      <c r="G6" s="3">
        <v>5.4941000000000004</v>
      </c>
      <c r="H6" s="3">
        <v>2021.14</v>
      </c>
      <c r="I6" s="8">
        <v>51794.1</v>
      </c>
      <c r="J6" s="9">
        <v>18.891999999999999</v>
      </c>
      <c r="K6" s="13">
        <v>5.4941000000000004</v>
      </c>
      <c r="L6" s="20">
        <v>51794.1</v>
      </c>
      <c r="M6" s="9">
        <v>18.891999999999999</v>
      </c>
      <c r="N6" s="20">
        <v>51794.1</v>
      </c>
      <c r="O6" s="9">
        <v>5.4941000000000004</v>
      </c>
    </row>
    <row r="7" spans="1:25" x14ac:dyDescent="0.25">
      <c r="A7" s="2"/>
      <c r="B7" s="3">
        <v>4</v>
      </c>
      <c r="C7" s="3">
        <v>37275.300000000003</v>
      </c>
      <c r="D7" s="3">
        <v>37.643500000000003</v>
      </c>
      <c r="E7" s="3">
        <v>3.5935199999999998</v>
      </c>
      <c r="F7" s="3">
        <v>37.814599999999999</v>
      </c>
      <c r="G7" s="3">
        <v>5.4530399999999997</v>
      </c>
      <c r="H7" s="3">
        <v>2023.42</v>
      </c>
      <c r="I7" s="8">
        <v>37275.300000000003</v>
      </c>
      <c r="J7" s="9">
        <v>18.907299999999999</v>
      </c>
      <c r="K7" s="13">
        <v>5.4530399999999997</v>
      </c>
      <c r="L7" s="20">
        <v>37275.300000000003</v>
      </c>
      <c r="M7" s="9">
        <v>18.907299999999999</v>
      </c>
      <c r="N7" s="20">
        <v>37275.300000000003</v>
      </c>
      <c r="O7" s="9">
        <v>5.4530399999999997</v>
      </c>
    </row>
    <row r="8" spans="1:25" x14ac:dyDescent="0.25">
      <c r="A8" s="2"/>
      <c r="B8" s="3">
        <v>5</v>
      </c>
      <c r="C8" s="3">
        <v>26826.9</v>
      </c>
      <c r="D8" s="3">
        <v>37.831400000000002</v>
      </c>
      <c r="E8" s="3">
        <v>3.8770199999999999</v>
      </c>
      <c r="F8" s="3">
        <v>38.029499999999999</v>
      </c>
      <c r="G8" s="3">
        <v>5.8513400000000004</v>
      </c>
      <c r="H8" s="3">
        <v>2025.73</v>
      </c>
      <c r="I8" s="8">
        <v>26826.9</v>
      </c>
      <c r="J8" s="9">
        <v>19.014749999999999</v>
      </c>
      <c r="K8" s="13">
        <v>5.8513400000000004</v>
      </c>
      <c r="L8" s="20">
        <v>26826.9</v>
      </c>
      <c r="M8" s="9">
        <v>19.014749999999999</v>
      </c>
      <c r="N8" s="20">
        <v>26826.9</v>
      </c>
      <c r="O8" s="9">
        <v>5.8513400000000004</v>
      </c>
    </row>
    <row r="9" spans="1:25" x14ac:dyDescent="0.25">
      <c r="A9" s="2"/>
      <c r="B9" s="3">
        <v>6</v>
      </c>
      <c r="C9" s="3">
        <v>19306.7</v>
      </c>
      <c r="D9" s="3">
        <v>38.2639</v>
      </c>
      <c r="E9" s="3">
        <v>4.3874399999999998</v>
      </c>
      <c r="F9" s="3">
        <v>38.514699999999998</v>
      </c>
      <c r="G9" s="3">
        <v>6.5411099999999998</v>
      </c>
      <c r="H9" s="3">
        <v>2028.95</v>
      </c>
      <c r="I9" s="8">
        <v>19306.7</v>
      </c>
      <c r="J9" s="9">
        <v>19.257349999999999</v>
      </c>
      <c r="K9" s="13">
        <v>6.5411099999999998</v>
      </c>
      <c r="L9" s="20">
        <v>19306.7</v>
      </c>
      <c r="M9" s="9">
        <v>19.257349999999999</v>
      </c>
      <c r="N9" s="20">
        <v>19306.7</v>
      </c>
      <c r="O9" s="9">
        <v>6.5411099999999998</v>
      </c>
    </row>
    <row r="10" spans="1:25" x14ac:dyDescent="0.25">
      <c r="A10" s="2"/>
      <c r="B10" s="3">
        <v>7</v>
      </c>
      <c r="C10" s="3">
        <v>13894.8</v>
      </c>
      <c r="D10" s="3">
        <v>38.842599999999997</v>
      </c>
      <c r="E10" s="3">
        <v>5.1053100000000002</v>
      </c>
      <c r="F10" s="3">
        <v>39.176699999999997</v>
      </c>
      <c r="G10" s="3">
        <v>7.4877900000000004</v>
      </c>
      <c r="H10" s="3">
        <v>2031.31</v>
      </c>
      <c r="I10" s="8">
        <v>13894.8</v>
      </c>
      <c r="J10" s="9">
        <v>19.588349999999998</v>
      </c>
      <c r="K10" s="13">
        <v>7.4877900000000004</v>
      </c>
      <c r="L10" s="20">
        <v>13894.8</v>
      </c>
      <c r="M10" s="9">
        <v>19.588349999999998</v>
      </c>
      <c r="N10" s="20">
        <v>13894.8</v>
      </c>
      <c r="O10" s="9">
        <v>7.4877900000000004</v>
      </c>
    </row>
    <row r="11" spans="1:25" x14ac:dyDescent="0.25">
      <c r="A11" s="2"/>
      <c r="B11" s="3">
        <v>8</v>
      </c>
      <c r="C11" s="3">
        <v>9999.99</v>
      </c>
      <c r="D11" s="3">
        <v>39.460599999999999</v>
      </c>
      <c r="E11" s="3">
        <v>6.0573100000000002</v>
      </c>
      <c r="F11" s="3">
        <v>39.922800000000002</v>
      </c>
      <c r="G11" s="3">
        <v>8.7269500000000004</v>
      </c>
      <c r="H11" s="3">
        <v>2033.6</v>
      </c>
      <c r="I11" s="8">
        <v>9999.99</v>
      </c>
      <c r="J11" s="9">
        <v>19.961400000000001</v>
      </c>
      <c r="K11" s="13">
        <v>8.7269500000000004</v>
      </c>
      <c r="L11" s="20">
        <v>9999.99</v>
      </c>
      <c r="M11" s="9">
        <v>19.961400000000001</v>
      </c>
      <c r="N11" s="20">
        <v>9999.99</v>
      </c>
      <c r="O11" s="9">
        <v>8.7269500000000004</v>
      </c>
    </row>
    <row r="12" spans="1:25" x14ac:dyDescent="0.25">
      <c r="A12" s="2"/>
      <c r="B12" s="3">
        <v>9</v>
      </c>
      <c r="C12" s="3">
        <v>7196.78</v>
      </c>
      <c r="D12" s="3">
        <v>40.382100000000001</v>
      </c>
      <c r="E12" s="3">
        <v>7.1846500000000004</v>
      </c>
      <c r="F12" s="3">
        <v>41.016199999999998</v>
      </c>
      <c r="G12" s="3">
        <v>10.0883</v>
      </c>
      <c r="H12" s="3">
        <v>2034.92</v>
      </c>
      <c r="I12" s="8">
        <v>7196.78</v>
      </c>
      <c r="J12" s="9">
        <v>20.508099999999999</v>
      </c>
      <c r="K12" s="13">
        <v>10.0883</v>
      </c>
      <c r="L12" s="20">
        <v>7196.78</v>
      </c>
      <c r="M12" s="9">
        <v>20.508099999999999</v>
      </c>
      <c r="N12" s="20">
        <v>7196.78</v>
      </c>
      <c r="O12" s="9">
        <v>10.0883</v>
      </c>
    </row>
    <row r="13" spans="1:25" x14ac:dyDescent="0.25">
      <c r="A13" s="2"/>
      <c r="B13" s="3">
        <v>10</v>
      </c>
      <c r="C13" s="3">
        <v>5179.41</v>
      </c>
      <c r="D13" s="3">
        <v>41.471899999999998</v>
      </c>
      <c r="E13" s="3">
        <v>8.5679700000000008</v>
      </c>
      <c r="F13" s="3">
        <v>42.347700000000003</v>
      </c>
      <c r="G13" s="3">
        <v>11.6729</v>
      </c>
      <c r="H13" s="3">
        <v>2036.26</v>
      </c>
      <c r="I13" s="8">
        <v>5179.41</v>
      </c>
      <c r="J13" s="9">
        <v>21.173850000000002</v>
      </c>
      <c r="K13" s="13">
        <v>11.6729</v>
      </c>
      <c r="L13" s="20">
        <v>5179.41</v>
      </c>
      <c r="M13" s="9">
        <v>21.173850000000002</v>
      </c>
      <c r="N13" s="20">
        <v>5179.41</v>
      </c>
      <c r="O13" s="9">
        <v>11.6729</v>
      </c>
    </row>
    <row r="14" spans="1:25" x14ac:dyDescent="0.25">
      <c r="A14" s="2"/>
      <c r="B14" s="3">
        <v>11</v>
      </c>
      <c r="C14" s="3">
        <v>3727.5</v>
      </c>
      <c r="D14" s="3">
        <v>42.817300000000003</v>
      </c>
      <c r="E14" s="3">
        <v>10.2723</v>
      </c>
      <c r="F14" s="3">
        <v>44.032299999999999</v>
      </c>
      <c r="G14" s="3">
        <v>13.4909</v>
      </c>
      <c r="H14" s="3">
        <v>2038.52</v>
      </c>
      <c r="I14" s="8">
        <v>3727.5</v>
      </c>
      <c r="J14" s="9">
        <v>22.01615</v>
      </c>
      <c r="K14" s="13">
        <v>13.4909</v>
      </c>
      <c r="L14" s="20">
        <v>3727.5</v>
      </c>
      <c r="M14" s="9">
        <v>22.01615</v>
      </c>
      <c r="N14" s="20">
        <v>3727.5</v>
      </c>
      <c r="O14" s="9">
        <v>13.4909</v>
      </c>
    </row>
    <row r="15" spans="1:25" x14ac:dyDescent="0.25">
      <c r="A15" s="2"/>
      <c r="B15" s="3">
        <v>12</v>
      </c>
      <c r="C15" s="3">
        <v>2682.63</v>
      </c>
      <c r="D15" s="3">
        <v>44.162300000000002</v>
      </c>
      <c r="E15" s="3">
        <v>12.379099999999999</v>
      </c>
      <c r="F15" s="3">
        <v>45.8645</v>
      </c>
      <c r="G15" s="3">
        <v>15.6586</v>
      </c>
      <c r="H15" s="3">
        <v>2039.85</v>
      </c>
      <c r="I15" s="8">
        <v>2682.63</v>
      </c>
      <c r="J15" s="9">
        <v>22.93225</v>
      </c>
      <c r="K15" s="13">
        <v>15.6586</v>
      </c>
      <c r="L15" s="20">
        <v>2682.63</v>
      </c>
      <c r="M15" s="9">
        <v>22.93225</v>
      </c>
      <c r="N15" s="20">
        <v>2682.63</v>
      </c>
      <c r="O15" s="9">
        <v>15.6586</v>
      </c>
    </row>
    <row r="16" spans="1:25" x14ac:dyDescent="0.25">
      <c r="A16" s="2"/>
      <c r="B16" s="3">
        <v>13</v>
      </c>
      <c r="C16" s="3">
        <v>1930.71</v>
      </c>
      <c r="D16" s="3">
        <v>45.629100000000001</v>
      </c>
      <c r="E16" s="3">
        <v>15.1228</v>
      </c>
      <c r="F16" s="3">
        <v>48.069899999999997</v>
      </c>
      <c r="G16" s="3">
        <v>18.3367</v>
      </c>
      <c r="H16" s="3">
        <v>2042.13</v>
      </c>
      <c r="I16" s="8">
        <v>1930.71</v>
      </c>
      <c r="J16" s="9">
        <v>24.034949999999998</v>
      </c>
      <c r="K16" s="13">
        <v>18.3367</v>
      </c>
      <c r="L16" s="20">
        <v>1930.71</v>
      </c>
      <c r="M16" s="9">
        <v>24.034949999999998</v>
      </c>
      <c r="N16" s="20">
        <v>1930.71</v>
      </c>
      <c r="O16" s="9">
        <v>18.3367</v>
      </c>
    </row>
    <row r="17" spans="1:25" x14ac:dyDescent="0.25">
      <c r="A17" s="2"/>
      <c r="B17" s="3">
        <v>14</v>
      </c>
      <c r="C17" s="3">
        <v>1389.5</v>
      </c>
      <c r="D17" s="3">
        <v>47.103099999999998</v>
      </c>
      <c r="E17" s="3">
        <v>18.799600000000002</v>
      </c>
      <c r="F17" s="3">
        <v>50.716200000000001</v>
      </c>
      <c r="G17" s="3">
        <v>21.7577</v>
      </c>
      <c r="H17" s="3">
        <v>2043.48</v>
      </c>
      <c r="I17" s="8">
        <v>1389.5</v>
      </c>
      <c r="J17" s="9">
        <v>25.3581</v>
      </c>
      <c r="K17" s="13">
        <v>21.7577</v>
      </c>
      <c r="L17" s="20">
        <v>1389.5</v>
      </c>
      <c r="M17" s="9">
        <v>25.3581</v>
      </c>
      <c r="N17" s="20">
        <v>1389.5</v>
      </c>
      <c r="O17" s="9">
        <v>21.7577</v>
      </c>
    </row>
    <row r="18" spans="1:25" x14ac:dyDescent="0.25">
      <c r="A18" s="2"/>
      <c r="B18" s="3">
        <v>15</v>
      </c>
      <c r="C18" s="3">
        <v>999.98699999999997</v>
      </c>
      <c r="D18" s="3">
        <v>48.741500000000002</v>
      </c>
      <c r="E18" s="3">
        <v>23.855399999999999</v>
      </c>
      <c r="F18" s="3">
        <v>54.266100000000002</v>
      </c>
      <c r="G18" s="3">
        <v>26.078399999999998</v>
      </c>
      <c r="H18" s="3">
        <v>2044.84</v>
      </c>
      <c r="I18" s="8">
        <v>999.98699999999997</v>
      </c>
      <c r="J18" s="9">
        <v>27.133050000000001</v>
      </c>
      <c r="K18" s="13">
        <v>26.078399999999998</v>
      </c>
      <c r="L18" s="20">
        <v>999.98699999999997</v>
      </c>
      <c r="M18" s="9">
        <v>27.133050000000001</v>
      </c>
      <c r="N18" s="20">
        <v>999.98699999999997</v>
      </c>
      <c r="O18" s="9">
        <v>26.078399999999998</v>
      </c>
    </row>
    <row r="19" spans="1:25" x14ac:dyDescent="0.25">
      <c r="A19" s="2"/>
      <c r="B19" s="3">
        <v>16</v>
      </c>
      <c r="C19" s="3">
        <v>719.68100000000004</v>
      </c>
      <c r="D19" s="3">
        <v>50.741599999999998</v>
      </c>
      <c r="E19" s="3">
        <v>30.7791</v>
      </c>
      <c r="F19" s="3">
        <v>59.347000000000001</v>
      </c>
      <c r="G19" s="3">
        <v>31.240400000000001</v>
      </c>
      <c r="H19" s="3">
        <v>2046.14</v>
      </c>
      <c r="I19" s="8">
        <v>719.68100000000004</v>
      </c>
      <c r="J19" s="9">
        <v>29.673500000000001</v>
      </c>
      <c r="K19" s="13">
        <v>31.240400000000001</v>
      </c>
      <c r="L19" s="20">
        <v>719.68100000000004</v>
      </c>
      <c r="M19" s="9">
        <v>29.673500000000001</v>
      </c>
      <c r="N19" s="20">
        <v>719.68100000000004</v>
      </c>
      <c r="O19" s="9">
        <v>31.240400000000001</v>
      </c>
      <c r="Q19" s="5" t="s">
        <v>9</v>
      </c>
      <c r="Y19" s="5" t="s">
        <v>10</v>
      </c>
    </row>
    <row r="20" spans="1:25" x14ac:dyDescent="0.25">
      <c r="A20" s="2"/>
      <c r="B20" s="3">
        <v>17</v>
      </c>
      <c r="C20" s="3">
        <v>517.94899999999996</v>
      </c>
      <c r="D20" s="3">
        <v>53.395000000000003</v>
      </c>
      <c r="E20" s="3">
        <v>40.155099999999997</v>
      </c>
      <c r="F20" s="3">
        <v>66.809100000000001</v>
      </c>
      <c r="G20" s="3">
        <v>36.944600000000001</v>
      </c>
      <c r="H20" s="3">
        <v>2047.48</v>
      </c>
      <c r="I20" s="8">
        <v>517.94899999999996</v>
      </c>
      <c r="J20" s="9">
        <v>33.40455</v>
      </c>
      <c r="K20" s="13">
        <v>36.944600000000001</v>
      </c>
      <c r="L20" s="20">
        <v>517.94899999999996</v>
      </c>
      <c r="M20" s="9">
        <v>33.40455</v>
      </c>
      <c r="N20" s="20">
        <v>517.94899999999996</v>
      </c>
      <c r="O20" s="9">
        <v>36.944600000000001</v>
      </c>
    </row>
    <row r="21" spans="1:25" x14ac:dyDescent="0.25">
      <c r="A21" s="2"/>
      <c r="B21" s="3">
        <v>18</v>
      </c>
      <c r="C21" s="3">
        <v>372.76</v>
      </c>
      <c r="D21" s="3">
        <v>56.866799999999998</v>
      </c>
      <c r="E21" s="3">
        <v>52.5002</v>
      </c>
      <c r="F21" s="3">
        <v>77.395700000000005</v>
      </c>
      <c r="G21" s="3">
        <v>42.7136</v>
      </c>
      <c r="H21" s="3">
        <v>2049.75</v>
      </c>
      <c r="I21" s="8">
        <v>372.76</v>
      </c>
      <c r="J21" s="9">
        <v>38.697850000000003</v>
      </c>
      <c r="K21" s="13">
        <v>42.7136</v>
      </c>
      <c r="L21" s="20">
        <v>372.76</v>
      </c>
      <c r="M21" s="9">
        <v>38.697850000000003</v>
      </c>
      <c r="N21" s="20">
        <v>372.76</v>
      </c>
      <c r="O21" s="9">
        <v>42.7136</v>
      </c>
    </row>
    <row r="22" spans="1:25" x14ac:dyDescent="0.25">
      <c r="A22" s="2"/>
      <c r="B22" s="3">
        <v>19</v>
      </c>
      <c r="C22" s="3">
        <v>268.26600000000002</v>
      </c>
      <c r="D22" s="3">
        <v>61.868699999999997</v>
      </c>
      <c r="E22" s="3">
        <v>68.843699999999998</v>
      </c>
      <c r="F22" s="3">
        <v>92.559100000000001</v>
      </c>
      <c r="G22" s="3">
        <v>48.054499999999997</v>
      </c>
      <c r="H22" s="3">
        <v>2051.11</v>
      </c>
      <c r="I22" s="8">
        <v>268.26600000000002</v>
      </c>
      <c r="J22" s="9">
        <v>46.27955</v>
      </c>
      <c r="K22" s="13">
        <v>48.054499999999997</v>
      </c>
      <c r="L22" s="20">
        <v>268.26600000000002</v>
      </c>
      <c r="M22" s="9">
        <v>46.27955</v>
      </c>
      <c r="N22" s="20">
        <v>268.26600000000002</v>
      </c>
      <c r="O22" s="9">
        <v>48.054499999999997</v>
      </c>
    </row>
    <row r="23" spans="1:25" x14ac:dyDescent="0.25">
      <c r="A23" s="2"/>
      <c r="B23" s="3">
        <v>20</v>
      </c>
      <c r="C23" s="3">
        <v>193.06700000000001</v>
      </c>
      <c r="D23" s="3">
        <v>68.762500000000003</v>
      </c>
      <c r="E23" s="3">
        <v>90.087000000000003</v>
      </c>
      <c r="F23" s="3">
        <v>113.331</v>
      </c>
      <c r="G23" s="3">
        <v>52.645899999999997</v>
      </c>
      <c r="H23" s="3">
        <v>2052.4899999999998</v>
      </c>
      <c r="I23" s="8">
        <v>193.06700000000001</v>
      </c>
      <c r="J23" s="9">
        <v>56.665500000000002</v>
      </c>
      <c r="K23" s="13">
        <v>52.645899999999997</v>
      </c>
      <c r="L23" s="20">
        <v>193.06700000000001</v>
      </c>
      <c r="M23" s="9">
        <v>56.665500000000002</v>
      </c>
      <c r="N23" s="20">
        <v>193.06700000000001</v>
      </c>
      <c r="O23" s="9">
        <v>52.645899999999997</v>
      </c>
    </row>
    <row r="24" spans="1:25" x14ac:dyDescent="0.25">
      <c r="A24" s="2"/>
      <c r="B24" s="3">
        <v>21</v>
      </c>
      <c r="C24" s="3">
        <v>138.94999999999999</v>
      </c>
      <c r="D24" s="3">
        <v>78.216899999999995</v>
      </c>
      <c r="E24" s="3">
        <v>117.751</v>
      </c>
      <c r="F24" s="3">
        <v>141.36199999999999</v>
      </c>
      <c r="G24" s="3">
        <v>56.405700000000003</v>
      </c>
      <c r="H24" s="3">
        <v>2054.75</v>
      </c>
      <c r="I24" s="8">
        <v>138.94999999999999</v>
      </c>
      <c r="J24" s="9">
        <v>70.680999999999997</v>
      </c>
      <c r="K24" s="13">
        <v>56.405700000000003</v>
      </c>
      <c r="L24" s="20">
        <v>138.94999999999999</v>
      </c>
      <c r="M24" s="9">
        <v>70.680999999999997</v>
      </c>
      <c r="N24" s="20">
        <v>138.94999999999999</v>
      </c>
      <c r="O24" s="9">
        <v>56.405700000000003</v>
      </c>
    </row>
    <row r="25" spans="1:25" x14ac:dyDescent="0.25">
      <c r="A25" s="2"/>
      <c r="B25" s="3">
        <v>22</v>
      </c>
      <c r="C25" s="3">
        <v>99.999799999999993</v>
      </c>
      <c r="D25" s="3">
        <v>90.908799999999999</v>
      </c>
      <c r="E25" s="3">
        <v>153.16999999999999</v>
      </c>
      <c r="F25" s="3">
        <v>178.11699999999999</v>
      </c>
      <c r="G25" s="3">
        <v>59.310299999999998</v>
      </c>
      <c r="H25" s="3">
        <v>2056.1799999999998</v>
      </c>
      <c r="I25" s="8">
        <v>99.999799999999993</v>
      </c>
      <c r="J25" s="9">
        <v>89.058499999999995</v>
      </c>
      <c r="K25" s="13">
        <v>59.310299999999998</v>
      </c>
      <c r="L25" s="20">
        <v>99.999799999999993</v>
      </c>
      <c r="M25" s="9">
        <v>89.058499999999995</v>
      </c>
      <c r="N25" s="20">
        <v>99.999799999999993</v>
      </c>
      <c r="O25" s="9">
        <v>59.310299999999998</v>
      </c>
    </row>
    <row r="26" spans="1:25" x14ac:dyDescent="0.25">
      <c r="A26" s="2"/>
      <c r="B26" s="3">
        <v>23</v>
      </c>
      <c r="C26" s="3">
        <v>71.968900000000005</v>
      </c>
      <c r="D26" s="3">
        <v>107.773</v>
      </c>
      <c r="E26" s="3">
        <v>198.73599999999999</v>
      </c>
      <c r="F26" s="3">
        <v>226.077</v>
      </c>
      <c r="G26" s="3">
        <v>61.529400000000003</v>
      </c>
      <c r="H26" s="3">
        <v>2057.64</v>
      </c>
      <c r="I26" s="8">
        <v>71.968900000000005</v>
      </c>
      <c r="J26" s="9">
        <v>113.0385</v>
      </c>
      <c r="K26" s="13">
        <v>61.529400000000003</v>
      </c>
      <c r="L26" s="20">
        <v>71.968900000000005</v>
      </c>
      <c r="M26" s="9">
        <v>113.0385</v>
      </c>
      <c r="N26" s="20">
        <v>71.968900000000005</v>
      </c>
      <c r="O26" s="9">
        <v>61.529400000000003</v>
      </c>
    </row>
    <row r="27" spans="1:25" x14ac:dyDescent="0.25">
      <c r="A27" s="2"/>
      <c r="B27" s="3">
        <v>24</v>
      </c>
      <c r="C27" s="3">
        <v>51.794600000000003</v>
      </c>
      <c r="D27" s="3">
        <v>130.60499999999999</v>
      </c>
      <c r="E27" s="3">
        <v>257.24200000000002</v>
      </c>
      <c r="F27" s="3">
        <v>288.49799999999999</v>
      </c>
      <c r="G27" s="3">
        <v>63.082500000000003</v>
      </c>
      <c r="H27" s="3">
        <v>2060.11</v>
      </c>
      <c r="I27" s="8">
        <v>51.794600000000003</v>
      </c>
      <c r="J27" s="9">
        <v>144.249</v>
      </c>
      <c r="K27" s="13">
        <v>63.082500000000003</v>
      </c>
      <c r="L27" s="20">
        <v>51.794600000000003</v>
      </c>
      <c r="M27" s="9">
        <v>144.249</v>
      </c>
      <c r="N27" s="20">
        <v>51.794600000000003</v>
      </c>
      <c r="O27" s="9">
        <v>63.082500000000003</v>
      </c>
    </row>
    <row r="28" spans="1:25" x14ac:dyDescent="0.25">
      <c r="A28" s="2"/>
      <c r="B28" s="3">
        <v>25</v>
      </c>
      <c r="C28" s="3">
        <v>37.275300000000001</v>
      </c>
      <c r="D28" s="3">
        <v>159.03399999999999</v>
      </c>
      <c r="E28" s="3">
        <v>331.74200000000002</v>
      </c>
      <c r="F28" s="3">
        <v>367.892</v>
      </c>
      <c r="G28" s="3">
        <v>64.3874</v>
      </c>
      <c r="H28" s="3">
        <v>2061.69</v>
      </c>
      <c r="I28" s="8">
        <v>37.275300000000001</v>
      </c>
      <c r="J28" s="9">
        <v>183.946</v>
      </c>
      <c r="K28" s="13">
        <v>64.3874</v>
      </c>
      <c r="L28" s="20">
        <v>37.275300000000001</v>
      </c>
      <c r="M28" s="9">
        <v>183.946</v>
      </c>
      <c r="N28" s="20">
        <v>37.275300000000001</v>
      </c>
      <c r="O28" s="9">
        <v>64.3874</v>
      </c>
    </row>
    <row r="29" spans="1:25" x14ac:dyDescent="0.25">
      <c r="A29" s="2"/>
      <c r="B29" s="3">
        <v>26</v>
      </c>
      <c r="C29" s="3">
        <v>26.8263</v>
      </c>
      <c r="D29" s="3">
        <v>198.172</v>
      </c>
      <c r="E29" s="3">
        <v>427.88799999999998</v>
      </c>
      <c r="F29" s="3">
        <v>471.55099999999999</v>
      </c>
      <c r="G29" s="3">
        <v>65.149299999999997</v>
      </c>
      <c r="H29" s="3">
        <v>2063.36</v>
      </c>
      <c r="I29" s="8">
        <v>26.8263</v>
      </c>
      <c r="J29" s="9">
        <v>235.77549999999999</v>
      </c>
      <c r="K29" s="13">
        <v>65.149299999999997</v>
      </c>
      <c r="L29" s="20">
        <v>26.8263</v>
      </c>
      <c r="M29" s="9">
        <v>235.77549999999999</v>
      </c>
      <c r="N29" s="20">
        <v>26.8263</v>
      </c>
      <c r="O29" s="9">
        <v>65.149299999999997</v>
      </c>
    </row>
    <row r="30" spans="1:25" x14ac:dyDescent="0.25">
      <c r="A30" s="2"/>
      <c r="B30" s="3">
        <v>27</v>
      </c>
      <c r="C30" s="3">
        <v>19.3063</v>
      </c>
      <c r="D30" s="3">
        <v>247.16</v>
      </c>
      <c r="E30" s="3">
        <v>552.45799999999997</v>
      </c>
      <c r="F30" s="3">
        <v>605.22500000000002</v>
      </c>
      <c r="G30" s="3">
        <v>65.897099999999995</v>
      </c>
      <c r="H30" s="3">
        <v>2067.9499999999998</v>
      </c>
      <c r="I30" s="8">
        <v>19.3063</v>
      </c>
      <c r="J30" s="9">
        <v>302.61250000000001</v>
      </c>
      <c r="K30" s="13">
        <v>65.897099999999995</v>
      </c>
      <c r="L30" s="20">
        <v>19.3063</v>
      </c>
      <c r="M30" s="9">
        <v>302.61250000000001</v>
      </c>
      <c r="N30" s="20">
        <v>19.3063</v>
      </c>
      <c r="O30" s="9">
        <v>65.897099999999995</v>
      </c>
    </row>
    <row r="31" spans="1:25" x14ac:dyDescent="0.25">
      <c r="A31" s="2"/>
      <c r="B31" s="3">
        <v>28</v>
      </c>
      <c r="C31" s="3">
        <v>13.894600000000001</v>
      </c>
      <c r="D31" s="3">
        <v>314.38299999999998</v>
      </c>
      <c r="E31" s="3">
        <v>706.524</v>
      </c>
      <c r="F31" s="3">
        <v>773.31299999999999</v>
      </c>
      <c r="G31" s="3">
        <v>66.012299999999996</v>
      </c>
      <c r="H31" s="3">
        <v>2070.89</v>
      </c>
      <c r="I31" s="8">
        <v>13.894600000000001</v>
      </c>
      <c r="J31" s="9">
        <v>386.65649999999999</v>
      </c>
      <c r="K31" s="13">
        <v>66.012299999999996</v>
      </c>
      <c r="L31" s="20">
        <v>13.894600000000001</v>
      </c>
      <c r="M31" s="9">
        <v>386.65649999999999</v>
      </c>
      <c r="N31" s="20">
        <v>13.894600000000001</v>
      </c>
      <c r="O31" s="9">
        <v>66.012299999999996</v>
      </c>
    </row>
    <row r="32" spans="1:25" x14ac:dyDescent="0.25">
      <c r="A32" s="2"/>
      <c r="B32" s="3">
        <v>29</v>
      </c>
      <c r="C32" s="3">
        <v>9.9998400000000007</v>
      </c>
      <c r="D32" s="3">
        <v>406.97500000000002</v>
      </c>
      <c r="E32" s="3">
        <v>908.61</v>
      </c>
      <c r="F32" s="3">
        <v>995.59100000000001</v>
      </c>
      <c r="G32" s="3">
        <v>65.871899999999997</v>
      </c>
      <c r="H32" s="3">
        <v>2073.21</v>
      </c>
      <c r="I32" s="8">
        <v>9.9998400000000007</v>
      </c>
      <c r="J32" s="9">
        <v>497.7955</v>
      </c>
      <c r="K32" s="13">
        <v>65.871899999999997</v>
      </c>
      <c r="L32" s="20">
        <v>9.9998400000000007</v>
      </c>
      <c r="M32" s="9">
        <v>497.7955</v>
      </c>
      <c r="N32" s="20">
        <v>9.9998400000000007</v>
      </c>
      <c r="O32" s="9">
        <v>65.871899999999997</v>
      </c>
    </row>
    <row r="33" spans="1:15" x14ac:dyDescent="0.25">
      <c r="A33" s="2"/>
      <c r="B33" s="3">
        <v>30</v>
      </c>
      <c r="C33" s="3">
        <v>7.1967999999999996</v>
      </c>
      <c r="D33" s="3">
        <v>538.52700000000004</v>
      </c>
      <c r="E33" s="3">
        <v>1161.57</v>
      </c>
      <c r="F33" s="3">
        <v>1280.3399999999999</v>
      </c>
      <c r="G33" s="3">
        <v>65.1267</v>
      </c>
      <c r="H33" s="3">
        <v>2075.59</v>
      </c>
      <c r="I33" s="8">
        <v>7.1967999999999996</v>
      </c>
      <c r="J33" s="9">
        <v>640.16999999999996</v>
      </c>
      <c r="K33" s="13">
        <v>65.1267</v>
      </c>
      <c r="L33" s="20">
        <v>7.1967999999999996</v>
      </c>
      <c r="M33" s="9">
        <v>640.16999999999996</v>
      </c>
      <c r="N33" s="20">
        <v>7.1967999999999996</v>
      </c>
      <c r="O33" s="9">
        <v>65.1267</v>
      </c>
    </row>
    <row r="34" spans="1:15" x14ac:dyDescent="0.25">
      <c r="A34" s="2"/>
      <c r="B34" s="3">
        <v>31</v>
      </c>
      <c r="C34" s="3">
        <v>5.17943</v>
      </c>
      <c r="D34" s="3">
        <v>724.48800000000006</v>
      </c>
      <c r="E34" s="3">
        <v>1473.05</v>
      </c>
      <c r="F34" s="3">
        <v>1641.57</v>
      </c>
      <c r="G34" s="3">
        <v>63.810699999999997</v>
      </c>
      <c r="H34" s="3">
        <v>2078.7600000000002</v>
      </c>
      <c r="I34" s="8">
        <v>5.17943</v>
      </c>
      <c r="J34" s="9">
        <v>820.78499999999997</v>
      </c>
      <c r="K34" s="13">
        <v>63.810699999999997</v>
      </c>
      <c r="L34" s="20">
        <v>5.17943</v>
      </c>
      <c r="M34" s="9">
        <v>820.78499999999997</v>
      </c>
      <c r="N34" s="20">
        <v>5.17943</v>
      </c>
      <c r="O34" s="9">
        <v>63.810699999999997</v>
      </c>
    </row>
    <row r="35" spans="1:15" x14ac:dyDescent="0.25">
      <c r="A35" s="2"/>
      <c r="B35" s="3">
        <v>32</v>
      </c>
      <c r="C35" s="3">
        <v>3.72756</v>
      </c>
      <c r="D35" s="3">
        <v>992.03</v>
      </c>
      <c r="E35" s="3">
        <v>1914.17</v>
      </c>
      <c r="F35" s="3">
        <v>2155.96</v>
      </c>
      <c r="G35" s="3">
        <v>62.604300000000002</v>
      </c>
      <c r="H35" s="3">
        <v>2081.14</v>
      </c>
      <c r="I35" s="8">
        <v>3.72756</v>
      </c>
      <c r="J35" s="9">
        <v>1077.98</v>
      </c>
      <c r="K35" s="13">
        <v>62.604300000000002</v>
      </c>
      <c r="L35" s="20">
        <v>3.72756</v>
      </c>
      <c r="M35" s="9">
        <v>1077.98</v>
      </c>
      <c r="N35" s="20">
        <v>3.72756</v>
      </c>
      <c r="O35" s="9">
        <v>62.604300000000002</v>
      </c>
    </row>
    <row r="36" spans="1:15" x14ac:dyDescent="0.25">
      <c r="A36" s="2"/>
      <c r="B36" s="3">
        <v>33</v>
      </c>
      <c r="C36" s="3">
        <v>2.6826699999999999</v>
      </c>
      <c r="D36" s="3">
        <v>1368.68</v>
      </c>
      <c r="E36" s="3">
        <v>2365.29</v>
      </c>
      <c r="F36" s="3">
        <v>2732.74</v>
      </c>
      <c r="G36" s="3">
        <v>59.944000000000003</v>
      </c>
      <c r="H36" s="3">
        <v>2083.56</v>
      </c>
      <c r="I36" s="8">
        <v>2.6826699999999999</v>
      </c>
      <c r="J36" s="9">
        <v>1366.37</v>
      </c>
      <c r="K36" s="13">
        <v>59.944000000000003</v>
      </c>
      <c r="L36" s="20">
        <v>2.6826699999999999</v>
      </c>
      <c r="M36" s="9">
        <v>1366.37</v>
      </c>
      <c r="N36" s="20">
        <v>2.6826699999999999</v>
      </c>
      <c r="O36" s="9">
        <v>59.944000000000003</v>
      </c>
    </row>
    <row r="37" spans="1:15" x14ac:dyDescent="0.25">
      <c r="A37" s="2"/>
      <c r="B37" s="3">
        <v>34</v>
      </c>
      <c r="C37" s="3">
        <v>1.93069</v>
      </c>
      <c r="D37" s="3">
        <v>1711.48</v>
      </c>
      <c r="E37" s="3">
        <v>2997.3</v>
      </c>
      <c r="F37" s="3">
        <v>3451.51</v>
      </c>
      <c r="G37" s="3">
        <v>60.273299999999999</v>
      </c>
      <c r="H37" s="3">
        <v>2087.44</v>
      </c>
      <c r="I37" s="8">
        <v>1.93069</v>
      </c>
      <c r="J37" s="9">
        <v>1725.7550000000001</v>
      </c>
      <c r="K37" s="13">
        <v>60.273299999999999</v>
      </c>
      <c r="L37" s="20">
        <v>1.93069</v>
      </c>
      <c r="M37" s="9">
        <v>1725.7550000000001</v>
      </c>
      <c r="N37" s="20">
        <v>1.93069</v>
      </c>
      <c r="O37" s="9"/>
    </row>
    <row r="38" spans="1:15" x14ac:dyDescent="0.25">
      <c r="A38" s="2"/>
      <c r="B38" s="3">
        <v>35</v>
      </c>
      <c r="C38" s="3">
        <v>1.3895299999999999</v>
      </c>
      <c r="D38" s="3">
        <v>2825.17</v>
      </c>
      <c r="E38" s="3">
        <v>3396.92</v>
      </c>
      <c r="F38" s="3">
        <v>4418.21</v>
      </c>
      <c r="G38" s="3">
        <v>50.2502</v>
      </c>
      <c r="H38" s="3">
        <v>2090.12</v>
      </c>
      <c r="I38" s="8">
        <v>1.3895299999999999</v>
      </c>
      <c r="J38" s="9">
        <v>2209.105</v>
      </c>
      <c r="K38" s="13">
        <v>50.2502</v>
      </c>
      <c r="L38" s="20">
        <v>1.3895299999999999</v>
      </c>
      <c r="M38" s="9">
        <v>2209.105</v>
      </c>
      <c r="N38" s="20">
        <v>1.3895299999999999</v>
      </c>
      <c r="O38" s="9">
        <v>50.2502</v>
      </c>
    </row>
    <row r="39" spans="1:15" x14ac:dyDescent="0.25">
      <c r="A39" s="2"/>
      <c r="B39" s="3">
        <v>36</v>
      </c>
      <c r="C39" s="3">
        <v>1.0000100000000001</v>
      </c>
      <c r="D39" s="3">
        <v>3550.22</v>
      </c>
      <c r="E39" s="3">
        <v>3862.84</v>
      </c>
      <c r="F39" s="3">
        <v>5246.49</v>
      </c>
      <c r="G39" s="3">
        <v>47.4148</v>
      </c>
      <c r="H39" s="3">
        <v>2093.0500000000002</v>
      </c>
      <c r="I39" s="8">
        <v>1.0000100000000001</v>
      </c>
      <c r="J39" s="9">
        <v>2623.2449999999999</v>
      </c>
      <c r="K39" s="13">
        <v>47.4148</v>
      </c>
      <c r="L39" s="20">
        <v>1.0000100000000001</v>
      </c>
      <c r="M39" s="9">
        <v>2623.2449999999999</v>
      </c>
      <c r="N39" s="20">
        <v>1.0000100000000001</v>
      </c>
      <c r="O39" s="9">
        <v>47.4148</v>
      </c>
    </row>
    <row r="40" spans="1:15" ht="15.75" thickBot="1" x14ac:dyDescent="0.3">
      <c r="A40" s="2"/>
      <c r="B40" s="3">
        <v>37</v>
      </c>
      <c r="C40" s="3">
        <v>0.71967999999999999</v>
      </c>
      <c r="D40" s="3">
        <v>4549.3999999999996</v>
      </c>
      <c r="E40" s="3">
        <v>3728.3</v>
      </c>
      <c r="F40" s="3">
        <v>5881.94</v>
      </c>
      <c r="G40" s="3">
        <v>39.335099999999997</v>
      </c>
      <c r="H40" s="3">
        <v>2098.4</v>
      </c>
      <c r="I40" s="8">
        <v>0.71967999999999999</v>
      </c>
      <c r="J40" s="9">
        <v>2940.97</v>
      </c>
      <c r="K40" s="13">
        <v>39.335099999999997</v>
      </c>
      <c r="L40" s="20">
        <v>0.71967999999999999</v>
      </c>
      <c r="M40" s="9">
        <v>2940.97</v>
      </c>
      <c r="N40" s="20">
        <v>0.71967999999999999</v>
      </c>
      <c r="O40" s="9">
        <v>39.335099999999997</v>
      </c>
    </row>
    <row r="41" spans="1:15" x14ac:dyDescent="0.25">
      <c r="A41" s="2"/>
      <c r="B41" s="3">
        <v>38</v>
      </c>
      <c r="C41" s="3">
        <v>0.51794600000000002</v>
      </c>
      <c r="D41" s="3">
        <v>6191.63</v>
      </c>
      <c r="E41" s="3">
        <v>3968.6</v>
      </c>
      <c r="F41" s="3">
        <v>7354.33</v>
      </c>
      <c r="G41" s="3">
        <v>32.658299999999997</v>
      </c>
      <c r="H41" s="3">
        <v>2101.9899999999998</v>
      </c>
      <c r="I41" s="14">
        <v>0.51794600000000002</v>
      </c>
      <c r="J41" s="9">
        <v>3677.165</v>
      </c>
      <c r="K41" s="11">
        <v>32.658299999999997</v>
      </c>
      <c r="L41" s="21">
        <v>0.51794600000000002</v>
      </c>
      <c r="M41" s="9">
        <v>3677.165</v>
      </c>
      <c r="N41" s="21">
        <v>0.51794600000000002</v>
      </c>
      <c r="O41" s="15">
        <v>32.658299999999997</v>
      </c>
    </row>
    <row r="42" spans="1:15" x14ac:dyDescent="0.25">
      <c r="A42" s="2"/>
      <c r="B42" s="3">
        <v>39</v>
      </c>
      <c r="C42" s="3">
        <v>0.372755</v>
      </c>
      <c r="D42" s="3">
        <v>7005.09</v>
      </c>
      <c r="E42" s="3">
        <v>3728.17</v>
      </c>
      <c r="F42" s="3">
        <v>7935.4</v>
      </c>
      <c r="G42" s="3">
        <v>28.022300000000001</v>
      </c>
      <c r="H42" s="3">
        <v>2106.13</v>
      </c>
      <c r="I42" s="8">
        <v>0.372755</v>
      </c>
      <c r="J42" s="9">
        <v>3967.7</v>
      </c>
      <c r="K42" s="13">
        <v>28.022300000000001</v>
      </c>
      <c r="L42" s="20">
        <v>0.372755</v>
      </c>
      <c r="M42" s="9">
        <v>3967.7</v>
      </c>
      <c r="N42" s="20">
        <v>0.372755</v>
      </c>
      <c r="O42" s="9">
        <v>28.022300000000001</v>
      </c>
    </row>
    <row r="43" spans="1:15" x14ac:dyDescent="0.25">
      <c r="A43" s="2"/>
      <c r="B43" s="3">
        <v>40</v>
      </c>
      <c r="C43" s="3">
        <v>0.26826499999999998</v>
      </c>
      <c r="D43" s="3">
        <v>7818.63</v>
      </c>
      <c r="E43" s="3">
        <v>3310.93</v>
      </c>
      <c r="F43" s="3">
        <v>8490.77</v>
      </c>
      <c r="G43" s="3">
        <v>22.9511</v>
      </c>
      <c r="H43" s="3">
        <v>2111.04</v>
      </c>
      <c r="I43" s="8">
        <v>0.26826499999999998</v>
      </c>
      <c r="J43" s="9">
        <v>4245.3850000000002</v>
      </c>
      <c r="K43" s="13">
        <v>22.9511</v>
      </c>
      <c r="L43" s="20">
        <v>0.26826499999999998</v>
      </c>
      <c r="M43" s="9">
        <v>4245.3850000000002</v>
      </c>
      <c r="N43" s="20">
        <v>0.26826499999999998</v>
      </c>
      <c r="O43" s="9">
        <v>22.9511</v>
      </c>
    </row>
    <row r="44" spans="1:15" x14ac:dyDescent="0.25">
      <c r="A44" s="2"/>
      <c r="B44" s="3">
        <v>41</v>
      </c>
      <c r="C44" s="3">
        <v>0.19306799999999999</v>
      </c>
      <c r="D44" s="3">
        <v>8320.61</v>
      </c>
      <c r="E44" s="3">
        <v>2922.6</v>
      </c>
      <c r="F44" s="3">
        <v>8818.9599999999991</v>
      </c>
      <c r="G44" s="3">
        <v>19.3537</v>
      </c>
      <c r="H44" s="3">
        <v>2116.92</v>
      </c>
      <c r="I44" s="8">
        <v>0.19306799999999999</v>
      </c>
      <c r="J44" s="9">
        <v>4409.4799999999996</v>
      </c>
      <c r="K44" s="13">
        <v>19.3537</v>
      </c>
      <c r="L44" s="20">
        <v>0.19306799999999999</v>
      </c>
      <c r="M44" s="9">
        <v>4409.4799999999996</v>
      </c>
      <c r="N44" s="20">
        <v>0.19306799999999999</v>
      </c>
      <c r="O44" s="9">
        <v>19.3537</v>
      </c>
    </row>
    <row r="45" spans="1:15" x14ac:dyDescent="0.25">
      <c r="A45" s="2"/>
      <c r="B45" s="3">
        <v>42</v>
      </c>
      <c r="C45" s="3">
        <v>0.13894899999999999</v>
      </c>
      <c r="D45" s="3">
        <v>9441.65</v>
      </c>
      <c r="E45" s="3">
        <v>3407.85</v>
      </c>
      <c r="F45" s="3">
        <v>10037.799999999999</v>
      </c>
      <c r="G45" s="3">
        <v>19.846399999999999</v>
      </c>
      <c r="H45" s="3">
        <v>2124.3000000000002</v>
      </c>
      <c r="I45" s="8">
        <v>0.13894899999999999</v>
      </c>
      <c r="J45" s="9">
        <v>5018.8999999999996</v>
      </c>
      <c r="K45" s="13">
        <v>19.846399999999999</v>
      </c>
      <c r="L45" s="20">
        <v>0.13894899999999999</v>
      </c>
      <c r="M45" s="9">
        <v>5018.8999999999996</v>
      </c>
      <c r="N45" s="20">
        <v>0.13894899999999999</v>
      </c>
      <c r="O45" s="9"/>
    </row>
    <row r="46" spans="1:15" x14ac:dyDescent="0.25">
      <c r="A46" s="2"/>
      <c r="B46" s="3">
        <v>43</v>
      </c>
      <c r="C46" s="3">
        <v>9.9998900000000002E-2</v>
      </c>
      <c r="D46" s="3">
        <v>9600.59</v>
      </c>
      <c r="E46" s="3">
        <v>1698.56</v>
      </c>
      <c r="F46" s="3">
        <v>9749.69</v>
      </c>
      <c r="G46" s="3">
        <v>10.033099999999999</v>
      </c>
      <c r="H46" s="3">
        <v>2133.66</v>
      </c>
      <c r="I46" s="8">
        <v>9.9998900000000002E-2</v>
      </c>
      <c r="J46" s="9">
        <v>4874.8450000000003</v>
      </c>
      <c r="K46" s="13">
        <v>10.033099999999999</v>
      </c>
      <c r="L46" s="20">
        <v>9.9998900000000002E-2</v>
      </c>
      <c r="M46" s="9">
        <v>4874.8450000000003</v>
      </c>
      <c r="N46" s="20">
        <v>9.9998900000000002E-2</v>
      </c>
      <c r="O46" s="9">
        <v>10.033099999999999</v>
      </c>
    </row>
    <row r="47" spans="1:15" x14ac:dyDescent="0.25">
      <c r="A47" s="2"/>
      <c r="B47" s="3">
        <v>44</v>
      </c>
      <c r="C47" s="3">
        <v>7.1968299999999999E-2</v>
      </c>
      <c r="D47" s="3">
        <v>9644.98</v>
      </c>
      <c r="E47" s="3">
        <v>1237.75</v>
      </c>
      <c r="F47" s="3">
        <v>9724.08</v>
      </c>
      <c r="G47" s="3">
        <v>7.3128599999999997</v>
      </c>
      <c r="H47" s="3">
        <v>2145.88</v>
      </c>
      <c r="I47" s="8">
        <v>7.1968299999999999E-2</v>
      </c>
      <c r="J47" s="9">
        <v>4862.04</v>
      </c>
      <c r="K47" s="13">
        <v>7.3128599999999997</v>
      </c>
      <c r="L47" s="20">
        <v>7.1968299999999999E-2</v>
      </c>
      <c r="M47" s="9">
        <v>4862.04</v>
      </c>
      <c r="N47" s="20">
        <v>7.1968299999999999E-2</v>
      </c>
      <c r="O47" s="9">
        <v>7.3128599999999997</v>
      </c>
    </row>
    <row r="48" spans="1:15" x14ac:dyDescent="0.25">
      <c r="A48" s="2"/>
      <c r="B48" s="3">
        <v>45</v>
      </c>
      <c r="C48" s="3">
        <v>5.1793899999999997E-2</v>
      </c>
      <c r="D48" s="3">
        <v>10287.700000000001</v>
      </c>
      <c r="E48" s="3">
        <v>1921.94</v>
      </c>
      <c r="F48" s="3">
        <v>10465.6</v>
      </c>
      <c r="G48" s="3">
        <v>10.582000000000001</v>
      </c>
      <c r="H48" s="3">
        <v>2161.96</v>
      </c>
      <c r="I48" s="8">
        <v>5.1793899999999997E-2</v>
      </c>
      <c r="J48" s="9">
        <v>5232.8</v>
      </c>
      <c r="K48" s="13">
        <v>10.582000000000001</v>
      </c>
      <c r="L48" s="20">
        <v>5.1793899999999997E-2</v>
      </c>
      <c r="M48" s="9">
        <v>5232.8</v>
      </c>
      <c r="N48" s="20">
        <v>5.1793899999999997E-2</v>
      </c>
      <c r="O48" s="9">
        <v>10.582000000000001</v>
      </c>
    </row>
    <row r="49" spans="1:15" x14ac:dyDescent="0.25">
      <c r="A49" s="2"/>
      <c r="B49" s="3">
        <v>46</v>
      </c>
      <c r="C49" s="3">
        <v>3.7275599999999999E-2</v>
      </c>
      <c r="D49" s="3">
        <v>9866.56</v>
      </c>
      <c r="E49" s="3">
        <v>1527.81</v>
      </c>
      <c r="F49" s="3">
        <v>9984.15</v>
      </c>
      <c r="G49" s="3">
        <v>8.8021799999999999</v>
      </c>
      <c r="H49" s="3">
        <v>2183.5100000000002</v>
      </c>
      <c r="I49" s="8">
        <v>3.7275599999999999E-2</v>
      </c>
      <c r="J49" s="9">
        <v>4992.0749999999998</v>
      </c>
      <c r="K49" s="13">
        <v>8.8021799999999999</v>
      </c>
      <c r="L49" s="20">
        <v>3.7275599999999999E-2</v>
      </c>
      <c r="M49" s="9">
        <v>4992.0749999999998</v>
      </c>
      <c r="N49" s="20">
        <v>3.7275599999999999E-2</v>
      </c>
      <c r="O49" s="9">
        <v>8.8021799999999999</v>
      </c>
    </row>
    <row r="50" spans="1:15" x14ac:dyDescent="0.25">
      <c r="A50" s="2"/>
      <c r="B50" s="3">
        <v>47</v>
      </c>
      <c r="C50" s="3">
        <v>2.6826900000000001E-2</v>
      </c>
      <c r="D50" s="3">
        <v>13435.8</v>
      </c>
      <c r="E50" s="3">
        <v>3005.35</v>
      </c>
      <c r="F50" s="3">
        <v>13767.9</v>
      </c>
      <c r="G50" s="3">
        <v>12.608499999999999</v>
      </c>
      <c r="H50" s="3">
        <v>2212.66</v>
      </c>
      <c r="I50" s="8">
        <v>2.6826900000000001E-2</v>
      </c>
      <c r="J50" s="9">
        <v>6883.95</v>
      </c>
      <c r="K50" s="13">
        <v>12.608499999999999</v>
      </c>
      <c r="L50" s="20">
        <v>2.6826900000000001E-2</v>
      </c>
      <c r="M50" s="9">
        <v>6883.95</v>
      </c>
      <c r="N50" s="20">
        <v>2.6826900000000001E-2</v>
      </c>
      <c r="O50" s="9">
        <v>12.608499999999999</v>
      </c>
    </row>
    <row r="51" spans="1:15" x14ac:dyDescent="0.25">
      <c r="A51" s="2"/>
      <c r="B51" s="3">
        <v>48</v>
      </c>
      <c r="C51" s="3">
        <v>1.93072E-2</v>
      </c>
      <c r="D51" s="3">
        <v>14503.8</v>
      </c>
      <c r="E51" s="3">
        <v>2573.66</v>
      </c>
      <c r="F51" s="3">
        <v>14730.4</v>
      </c>
      <c r="G51" s="3">
        <v>10.062200000000001</v>
      </c>
      <c r="H51" s="3">
        <v>2252.36</v>
      </c>
      <c r="I51" s="8">
        <v>1.93072E-2</v>
      </c>
      <c r="J51" s="9">
        <v>7365.2</v>
      </c>
      <c r="K51" s="13">
        <v>10.062200000000001</v>
      </c>
      <c r="L51" s="20">
        <v>1.93072E-2</v>
      </c>
      <c r="M51" s="9">
        <v>7365.2</v>
      </c>
      <c r="N51" s="20">
        <v>1.93072E-2</v>
      </c>
      <c r="O51" s="9">
        <v>10.062200000000001</v>
      </c>
    </row>
    <row r="52" spans="1:15" x14ac:dyDescent="0.25">
      <c r="A52" s="2"/>
      <c r="B52" s="3">
        <v>49</v>
      </c>
      <c r="C52" s="3">
        <v>1.3894999999999999E-2</v>
      </c>
      <c r="D52" s="3">
        <v>10345.5</v>
      </c>
      <c r="E52" s="3">
        <v>2331.6799999999998</v>
      </c>
      <c r="F52" s="3">
        <v>10605</v>
      </c>
      <c r="G52" s="3">
        <v>12.7011</v>
      </c>
      <c r="H52" s="3">
        <v>2379.64</v>
      </c>
      <c r="I52" s="8">
        <v>1.3894999999999999E-2</v>
      </c>
      <c r="J52" s="9">
        <v>5302.5</v>
      </c>
      <c r="K52" s="13">
        <v>12.7011</v>
      </c>
      <c r="L52" s="20">
        <v>1.3894999999999999E-2</v>
      </c>
      <c r="M52" s="9">
        <v>5302.5</v>
      </c>
      <c r="N52" s="20">
        <v>1.3894999999999999E-2</v>
      </c>
      <c r="O52" s="9">
        <v>12.7011</v>
      </c>
    </row>
    <row r="53" spans="1:15" ht="15.75" thickBot="1" x14ac:dyDescent="0.3">
      <c r="A53" s="2"/>
      <c r="B53" s="3">
        <v>50</v>
      </c>
      <c r="C53" s="3">
        <v>9.9998900000000009E-3</v>
      </c>
      <c r="D53" s="3">
        <v>8666.61</v>
      </c>
      <c r="E53" s="3">
        <v>-4592.16</v>
      </c>
      <c r="F53" s="3">
        <v>9808.06</v>
      </c>
      <c r="G53" s="3">
        <v>-27.9177</v>
      </c>
      <c r="H53" s="3">
        <v>2454.04</v>
      </c>
      <c r="I53" s="10">
        <v>9.9998900000000009E-3</v>
      </c>
      <c r="J53" s="9">
        <v>4904.03</v>
      </c>
      <c r="K53" s="13">
        <v>-27.9177</v>
      </c>
      <c r="L53" s="22">
        <v>9.9998900000000009E-3</v>
      </c>
      <c r="M53" s="9">
        <v>4904.03</v>
      </c>
      <c r="N53" s="22">
        <v>9.9998900000000009E-3</v>
      </c>
      <c r="O53" s="9" t="s">
        <v>26</v>
      </c>
    </row>
  </sheetData>
  <mergeCells count="1">
    <mergeCell ref="I2:K2"/>
  </mergeCells>
  <conditionalFormatting sqref="I4:K53">
    <cfRule type="cellIs" dxfId="7" priority="2" operator="lessThan">
      <formula>0</formula>
    </cfRule>
  </conditionalFormatting>
  <conditionalFormatting sqref="N3:O35">
    <cfRule type="expression" dxfId="6" priority="1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E15" sqref="E15"/>
    </sheetView>
  </sheetViews>
  <sheetFormatPr baseColWidth="10" defaultColWidth="9.140625" defaultRowHeight="15" x14ac:dyDescent="0.25"/>
  <cols>
    <col min="1" max="1" width="11.42578125" customWidth="1"/>
  </cols>
  <sheetData>
    <row r="1" spans="1:25" ht="30.75" thickBot="1" x14ac:dyDescent="0.3">
      <c r="A1" s="27" t="s">
        <v>23</v>
      </c>
      <c r="B1">
        <v>400</v>
      </c>
      <c r="M1" s="25" t="s">
        <v>11</v>
      </c>
      <c r="S1" t="s">
        <v>17</v>
      </c>
    </row>
    <row r="2" spans="1:25" ht="15.75" thickBot="1" x14ac:dyDescent="0.3">
      <c r="A2" s="5" t="s">
        <v>4</v>
      </c>
      <c r="C2" s="4"/>
      <c r="F2" s="4"/>
      <c r="I2" s="29" t="s">
        <v>6</v>
      </c>
      <c r="J2" s="30"/>
      <c r="K2" s="31"/>
      <c r="L2" s="17" t="s">
        <v>2</v>
      </c>
      <c r="M2" s="18"/>
    </row>
    <row r="3" spans="1:25" ht="30" x14ac:dyDescent="0.25">
      <c r="A3" s="1"/>
      <c r="B3" s="1" t="s">
        <v>12</v>
      </c>
      <c r="C3" s="1" t="s">
        <v>0</v>
      </c>
      <c r="D3" s="1" t="s">
        <v>13</v>
      </c>
      <c r="E3" s="1" t="s">
        <v>14</v>
      </c>
      <c r="F3" s="1" t="s">
        <v>15</v>
      </c>
      <c r="G3" s="1" t="s">
        <v>1</v>
      </c>
      <c r="H3" s="1" t="s">
        <v>16</v>
      </c>
      <c r="I3" s="6" t="s">
        <v>0</v>
      </c>
      <c r="J3" s="7" t="s">
        <v>3</v>
      </c>
      <c r="K3" s="12" t="s">
        <v>1</v>
      </c>
      <c r="L3" s="16" t="s">
        <v>0</v>
      </c>
      <c r="M3" s="19" t="s">
        <v>5</v>
      </c>
      <c r="N3" s="23" t="s">
        <v>0</v>
      </c>
      <c r="O3" s="24" t="s">
        <v>1</v>
      </c>
      <c r="Q3" s="5" t="s">
        <v>7</v>
      </c>
      <c r="S3" s="5"/>
      <c r="Y3" s="5" t="s">
        <v>8</v>
      </c>
    </row>
    <row r="4" spans="1:25" ht="28.9" customHeight="1" x14ac:dyDescent="0.25">
      <c r="A4" s="2"/>
      <c r="B4" s="3"/>
      <c r="C4" s="3">
        <v>99998.5</v>
      </c>
      <c r="D4" s="3">
        <v>65.251000000000005</v>
      </c>
      <c r="E4">
        <v>65.251000000000005</v>
      </c>
      <c r="F4" s="3">
        <v>66.456400000000002</v>
      </c>
      <c r="G4">
        <v>10.929</v>
      </c>
      <c r="H4" s="3"/>
      <c r="I4" s="8">
        <v>99998.5</v>
      </c>
      <c r="J4" s="9">
        <v>33.228200000000001</v>
      </c>
      <c r="K4" s="13">
        <v>10.929</v>
      </c>
      <c r="L4" s="20">
        <v>99998.5</v>
      </c>
      <c r="M4" s="9">
        <v>33.228200000000001</v>
      </c>
      <c r="N4" s="20">
        <v>99998.5</v>
      </c>
      <c r="O4" s="9">
        <v>10.929</v>
      </c>
    </row>
    <row r="5" spans="1:25" x14ac:dyDescent="0.25">
      <c r="A5" s="2"/>
      <c r="B5" s="3"/>
      <c r="C5" s="3">
        <v>71968.100000000006</v>
      </c>
      <c r="D5" s="3">
        <v>62.451000000000001</v>
      </c>
      <c r="E5">
        <v>62.451000000000001</v>
      </c>
      <c r="F5" s="3">
        <v>63.108600000000003</v>
      </c>
      <c r="G5">
        <v>8.2782599999999995</v>
      </c>
      <c r="H5" s="3"/>
      <c r="I5" s="8">
        <v>71968.100000000006</v>
      </c>
      <c r="J5" s="9">
        <v>31.554300000000001</v>
      </c>
      <c r="K5" s="13">
        <v>8.2782599999999995</v>
      </c>
      <c r="L5" s="20">
        <v>71968.100000000006</v>
      </c>
      <c r="M5" s="9">
        <v>31.554300000000001</v>
      </c>
      <c r="N5" s="20">
        <v>71968.100000000006</v>
      </c>
      <c r="O5" s="9">
        <v>8.2782599999999995</v>
      </c>
    </row>
    <row r="6" spans="1:25" x14ac:dyDescent="0.25">
      <c r="A6" s="2"/>
      <c r="B6" s="3"/>
      <c r="C6" s="3">
        <v>51794.1</v>
      </c>
      <c r="D6" s="3">
        <v>60.739400000000003</v>
      </c>
      <c r="E6">
        <v>60.739400000000003</v>
      </c>
      <c r="F6" s="3">
        <v>61.209899999999998</v>
      </c>
      <c r="G6">
        <v>7.10853</v>
      </c>
      <c r="H6" s="3"/>
      <c r="I6" s="8">
        <v>51794.1</v>
      </c>
      <c r="J6" s="9">
        <v>30.604949999999999</v>
      </c>
      <c r="K6" s="13">
        <v>7.10853</v>
      </c>
      <c r="L6" s="20">
        <v>51794.1</v>
      </c>
      <c r="M6" s="9">
        <v>30.604949999999999</v>
      </c>
      <c r="N6" s="20">
        <v>51794.1</v>
      </c>
      <c r="O6" s="9">
        <v>7.10853</v>
      </c>
    </row>
    <row r="7" spans="1:25" x14ac:dyDescent="0.25">
      <c r="A7" s="2"/>
      <c r="B7" s="3"/>
      <c r="C7" s="3">
        <v>37275.300000000003</v>
      </c>
      <c r="D7" s="3">
        <v>60.682099999999998</v>
      </c>
      <c r="E7">
        <v>60.682099999999998</v>
      </c>
      <c r="F7" s="3">
        <v>61.154600000000002</v>
      </c>
      <c r="G7">
        <v>7.1276099999999998</v>
      </c>
      <c r="H7" s="3"/>
      <c r="I7" s="8">
        <v>37275.300000000003</v>
      </c>
      <c r="J7" s="9">
        <v>30.577300000000001</v>
      </c>
      <c r="K7" s="13">
        <v>7.1276099999999998</v>
      </c>
      <c r="L7" s="20">
        <v>37275.300000000003</v>
      </c>
      <c r="M7" s="9">
        <v>30.577300000000001</v>
      </c>
      <c r="N7" s="20">
        <v>37275.300000000003</v>
      </c>
      <c r="O7" s="9">
        <v>7.1276099999999998</v>
      </c>
    </row>
    <row r="8" spans="1:25" x14ac:dyDescent="0.25">
      <c r="A8" s="2"/>
      <c r="B8" s="3"/>
      <c r="C8" s="3">
        <v>26826.9</v>
      </c>
      <c r="D8" s="3">
        <v>61.202100000000002</v>
      </c>
      <c r="E8">
        <v>61.202100000000002</v>
      </c>
      <c r="F8" s="3">
        <v>61.719000000000001</v>
      </c>
      <c r="G8">
        <v>7.4205100000000002</v>
      </c>
      <c r="H8" s="3"/>
      <c r="I8" s="8">
        <v>26826.9</v>
      </c>
      <c r="J8" s="9">
        <v>30.859500000000001</v>
      </c>
      <c r="K8" s="13">
        <v>7.4205100000000002</v>
      </c>
      <c r="L8" s="20">
        <v>26826.9</v>
      </c>
      <c r="M8" s="9">
        <v>30.859500000000001</v>
      </c>
      <c r="N8" s="20">
        <v>26826.9</v>
      </c>
      <c r="O8" s="9">
        <v>7.4205100000000002</v>
      </c>
    </row>
    <row r="9" spans="1:25" x14ac:dyDescent="0.25">
      <c r="A9" s="2"/>
      <c r="B9" s="3"/>
      <c r="C9" s="3">
        <v>19306.7</v>
      </c>
      <c r="D9" s="3">
        <v>61.906199999999998</v>
      </c>
      <c r="E9">
        <v>61.906199999999998</v>
      </c>
      <c r="F9" s="3">
        <v>62.533099999999997</v>
      </c>
      <c r="G9">
        <v>8.1199200000000005</v>
      </c>
      <c r="H9" s="3"/>
      <c r="I9" s="8">
        <v>19306.7</v>
      </c>
      <c r="J9" s="9">
        <v>31.266549999999999</v>
      </c>
      <c r="K9" s="13">
        <v>8.1199200000000005</v>
      </c>
      <c r="L9" s="20">
        <v>19306.7</v>
      </c>
      <c r="M9" s="9">
        <v>31.266549999999999</v>
      </c>
      <c r="N9" s="20">
        <v>19306.7</v>
      </c>
      <c r="O9" s="9">
        <v>8.1199200000000005</v>
      </c>
    </row>
    <row r="10" spans="1:25" x14ac:dyDescent="0.25">
      <c r="A10" s="2"/>
      <c r="B10" s="3"/>
      <c r="C10" s="3">
        <v>13894.8</v>
      </c>
      <c r="D10" s="3">
        <v>62.982199999999999</v>
      </c>
      <c r="E10">
        <v>62.982199999999999</v>
      </c>
      <c r="F10" s="3">
        <v>63.789299999999997</v>
      </c>
      <c r="G10">
        <v>9.1240100000000002</v>
      </c>
      <c r="H10" s="3"/>
      <c r="I10" s="8">
        <v>13894.8</v>
      </c>
      <c r="J10" s="9">
        <v>31.894649999999999</v>
      </c>
      <c r="K10" s="13">
        <v>9.1240100000000002</v>
      </c>
      <c r="L10" s="20">
        <v>13894.8</v>
      </c>
      <c r="M10" s="9">
        <v>31.894649999999999</v>
      </c>
      <c r="N10" s="20">
        <v>13894.8</v>
      </c>
      <c r="O10" s="9">
        <v>9.1240100000000002</v>
      </c>
    </row>
    <row r="11" spans="1:25" x14ac:dyDescent="0.25">
      <c r="A11" s="2"/>
      <c r="B11" s="3"/>
      <c r="C11" s="3">
        <v>9999.99</v>
      </c>
      <c r="D11" s="3">
        <v>64.194699999999997</v>
      </c>
      <c r="E11">
        <v>64.194699999999997</v>
      </c>
      <c r="F11" s="3">
        <v>65.283699999999996</v>
      </c>
      <c r="G11">
        <v>10.4801</v>
      </c>
      <c r="H11" s="3"/>
      <c r="I11" s="8">
        <v>9999.99</v>
      </c>
      <c r="J11" s="9">
        <v>32.641849999999998</v>
      </c>
      <c r="K11" s="13">
        <v>10.4801</v>
      </c>
      <c r="L11" s="20">
        <v>9999.99</v>
      </c>
      <c r="M11" s="9">
        <v>32.641849999999998</v>
      </c>
      <c r="N11" s="20">
        <v>9999.99</v>
      </c>
      <c r="O11" s="9">
        <v>10.4801</v>
      </c>
    </row>
    <row r="12" spans="1:25" x14ac:dyDescent="0.25">
      <c r="A12" s="2"/>
      <c r="B12" s="3"/>
      <c r="C12" s="3">
        <v>7196.78</v>
      </c>
      <c r="D12" s="3">
        <v>65.905100000000004</v>
      </c>
      <c r="E12">
        <v>65.905100000000004</v>
      </c>
      <c r="F12" s="3">
        <v>67.369</v>
      </c>
      <c r="G12">
        <v>11.966200000000001</v>
      </c>
      <c r="H12" s="3"/>
      <c r="I12" s="8">
        <v>7196.78</v>
      </c>
      <c r="J12" s="9">
        <v>33.6845</v>
      </c>
      <c r="K12" s="13">
        <v>11.966200000000001</v>
      </c>
      <c r="L12" s="20">
        <v>7196.78</v>
      </c>
      <c r="M12" s="9">
        <v>33.6845</v>
      </c>
      <c r="N12" s="20">
        <v>7196.78</v>
      </c>
      <c r="O12" s="9">
        <v>11.966200000000001</v>
      </c>
    </row>
    <row r="13" spans="1:25" x14ac:dyDescent="0.25">
      <c r="A13" s="2"/>
      <c r="B13" s="3"/>
      <c r="C13" s="3">
        <v>5179.41</v>
      </c>
      <c r="D13" s="3">
        <v>67.857500000000002</v>
      </c>
      <c r="E13">
        <v>67.857500000000002</v>
      </c>
      <c r="F13" s="3">
        <v>69.846000000000004</v>
      </c>
      <c r="G13">
        <v>13.704700000000001</v>
      </c>
      <c r="H13" s="3"/>
      <c r="I13" s="8">
        <v>5179.41</v>
      </c>
      <c r="J13" s="9">
        <v>34.923000000000002</v>
      </c>
      <c r="K13" s="13">
        <v>13.704700000000001</v>
      </c>
      <c r="L13" s="20">
        <v>5179.41</v>
      </c>
      <c r="M13" s="9">
        <v>34.923000000000002</v>
      </c>
      <c r="N13" s="20">
        <v>5179.41</v>
      </c>
      <c r="O13" s="9">
        <v>13.704700000000001</v>
      </c>
    </row>
    <row r="14" spans="1:25" x14ac:dyDescent="0.25">
      <c r="A14" s="2"/>
      <c r="B14" s="3"/>
      <c r="C14" s="3">
        <v>3727.5</v>
      </c>
      <c r="D14" s="3">
        <v>69.946299999999994</v>
      </c>
      <c r="E14">
        <v>69.946299999999994</v>
      </c>
      <c r="F14" s="3">
        <v>72.691900000000004</v>
      </c>
      <c r="G14">
        <v>15.797700000000001</v>
      </c>
      <c r="H14" s="3"/>
      <c r="I14" s="8">
        <v>3727.5</v>
      </c>
      <c r="J14" s="9">
        <v>36.345950000000002</v>
      </c>
      <c r="K14" s="13">
        <v>15.797700000000001</v>
      </c>
      <c r="L14" s="20">
        <v>3727.5</v>
      </c>
      <c r="M14" s="9">
        <v>36.345950000000002</v>
      </c>
      <c r="N14" s="20">
        <v>3727.5</v>
      </c>
      <c r="O14" s="9">
        <v>15.797700000000001</v>
      </c>
    </row>
    <row r="15" spans="1:25" x14ac:dyDescent="0.25">
      <c r="A15" s="2"/>
      <c r="B15" s="3"/>
      <c r="C15" s="3">
        <v>2682.63</v>
      </c>
      <c r="D15" s="3">
        <v>72.136300000000006</v>
      </c>
      <c r="E15">
        <v>72.136300000000006</v>
      </c>
      <c r="F15" s="3">
        <v>76.035899999999998</v>
      </c>
      <c r="G15">
        <v>18.429500000000001</v>
      </c>
      <c r="H15" s="3"/>
      <c r="I15" s="8">
        <v>2682.63</v>
      </c>
      <c r="J15" s="9">
        <v>38.017949999999999</v>
      </c>
      <c r="K15" s="13">
        <v>18.429500000000001</v>
      </c>
      <c r="L15" s="20">
        <v>2682.63</v>
      </c>
      <c r="M15" s="9">
        <v>38.017949999999999</v>
      </c>
      <c r="N15" s="20">
        <v>2682.63</v>
      </c>
      <c r="O15" s="9">
        <v>18.429500000000001</v>
      </c>
    </row>
    <row r="16" spans="1:25" x14ac:dyDescent="0.25">
      <c r="A16" s="2"/>
      <c r="B16" s="3"/>
      <c r="C16" s="3">
        <v>1930.71</v>
      </c>
      <c r="D16" s="3">
        <v>74.176500000000004</v>
      </c>
      <c r="E16">
        <v>74.176500000000004</v>
      </c>
      <c r="F16" s="3">
        <v>79.930099999999996</v>
      </c>
      <c r="G16">
        <v>21.8721</v>
      </c>
      <c r="H16" s="3"/>
      <c r="I16" s="8">
        <v>1930.71</v>
      </c>
      <c r="J16" s="9">
        <v>39.965049999999998</v>
      </c>
      <c r="K16" s="13">
        <v>21.8721</v>
      </c>
      <c r="L16" s="20">
        <v>1930.71</v>
      </c>
      <c r="M16" s="9">
        <v>39.965049999999998</v>
      </c>
      <c r="N16" s="20">
        <v>1930.71</v>
      </c>
      <c r="O16" s="9">
        <v>21.8721</v>
      </c>
    </row>
    <row r="17" spans="1:25" x14ac:dyDescent="0.25">
      <c r="A17" s="2"/>
      <c r="B17" s="3"/>
      <c r="C17" s="3">
        <v>1389.5</v>
      </c>
      <c r="D17" s="3">
        <v>76.135499999999993</v>
      </c>
      <c r="E17">
        <v>76.135499999999993</v>
      </c>
      <c r="F17" s="3">
        <v>85.001999999999995</v>
      </c>
      <c r="G17">
        <v>26.402799999999999</v>
      </c>
      <c r="H17" s="3"/>
      <c r="I17" s="8">
        <v>1389.5</v>
      </c>
      <c r="J17" s="9">
        <v>42.500999999999998</v>
      </c>
      <c r="K17" s="13">
        <v>26.402799999999999</v>
      </c>
      <c r="L17" s="20">
        <v>1389.5</v>
      </c>
      <c r="M17" s="9">
        <v>42.500999999999998</v>
      </c>
      <c r="N17" s="20">
        <v>1389.5</v>
      </c>
      <c r="O17" s="9">
        <v>26.402799999999999</v>
      </c>
    </row>
    <row r="18" spans="1:25" x14ac:dyDescent="0.25">
      <c r="A18" s="2"/>
      <c r="B18" s="3"/>
      <c r="C18" s="3">
        <v>999.98699999999997</v>
      </c>
      <c r="D18" s="3">
        <v>78.170400000000001</v>
      </c>
      <c r="E18">
        <v>78.170400000000001</v>
      </c>
      <c r="F18" s="3">
        <v>92.305199999999999</v>
      </c>
      <c r="G18">
        <v>32.127299999999998</v>
      </c>
      <c r="H18" s="3"/>
      <c r="I18" s="8">
        <v>999.98699999999997</v>
      </c>
      <c r="J18" s="9">
        <v>46.1526</v>
      </c>
      <c r="K18" s="13">
        <v>32.127299999999998</v>
      </c>
      <c r="L18" s="20">
        <v>999.98699999999997</v>
      </c>
      <c r="M18" s="9">
        <v>46.1526</v>
      </c>
      <c r="N18" s="20">
        <v>999.98699999999997</v>
      </c>
      <c r="O18" s="9">
        <v>32.127299999999998</v>
      </c>
    </row>
    <row r="19" spans="1:25" x14ac:dyDescent="0.25">
      <c r="A19" s="2"/>
      <c r="B19" s="3"/>
      <c r="C19" s="3">
        <v>719.68100000000004</v>
      </c>
      <c r="D19" s="3">
        <v>80.546899999999994</v>
      </c>
      <c r="E19">
        <v>80.546899999999994</v>
      </c>
      <c r="F19" s="3">
        <v>103.444</v>
      </c>
      <c r="G19">
        <v>38.862699999999997</v>
      </c>
      <c r="H19" s="3"/>
      <c r="I19" s="8">
        <v>719.68100000000004</v>
      </c>
      <c r="J19" s="9">
        <v>51.722000000000001</v>
      </c>
      <c r="K19" s="13">
        <v>38.862699999999997</v>
      </c>
      <c r="L19" s="20">
        <v>719.68100000000004</v>
      </c>
      <c r="M19" s="9">
        <v>51.722000000000001</v>
      </c>
      <c r="N19" s="20">
        <v>719.68100000000004</v>
      </c>
      <c r="O19" s="9">
        <v>38.862699999999997</v>
      </c>
      <c r="Q19" s="5" t="s">
        <v>9</v>
      </c>
      <c r="Y19" s="5" t="s">
        <v>10</v>
      </c>
    </row>
    <row r="20" spans="1:25" x14ac:dyDescent="0.25">
      <c r="A20" s="2"/>
      <c r="B20" s="3"/>
      <c r="C20" s="3">
        <v>517.94899999999996</v>
      </c>
      <c r="D20" s="3">
        <v>83.707599999999999</v>
      </c>
      <c r="E20">
        <v>83.707599999999999</v>
      </c>
      <c r="F20" s="3">
        <v>120.645</v>
      </c>
      <c r="G20">
        <v>46.065600000000003</v>
      </c>
      <c r="H20" s="3"/>
      <c r="I20" s="8">
        <v>517.94899999999996</v>
      </c>
      <c r="J20" s="9">
        <v>60.322499999999998</v>
      </c>
      <c r="K20" s="13">
        <v>46.065600000000003</v>
      </c>
      <c r="L20" s="20">
        <v>517.94899999999996</v>
      </c>
      <c r="M20" s="9">
        <v>60.322499999999998</v>
      </c>
      <c r="N20" s="20">
        <v>517.94899999999996</v>
      </c>
      <c r="O20" s="9">
        <v>46.065600000000003</v>
      </c>
    </row>
    <row r="21" spans="1:25" x14ac:dyDescent="0.25">
      <c r="A21" s="2"/>
      <c r="B21" s="3"/>
      <c r="C21" s="3">
        <v>372.76</v>
      </c>
      <c r="D21" s="3">
        <v>88.227099999999993</v>
      </c>
      <c r="E21">
        <v>88.227099999999993</v>
      </c>
      <c r="F21" s="3">
        <v>146.66200000000001</v>
      </c>
      <c r="G21">
        <v>53.017699999999998</v>
      </c>
      <c r="H21" s="3"/>
      <c r="I21" s="8">
        <v>372.76</v>
      </c>
      <c r="J21" s="9">
        <v>73.331000000000003</v>
      </c>
      <c r="K21" s="13">
        <v>53.017699999999998</v>
      </c>
      <c r="L21" s="20">
        <v>372.76</v>
      </c>
      <c r="M21" s="9">
        <v>73.331000000000003</v>
      </c>
      <c r="N21" s="20">
        <v>372.76</v>
      </c>
      <c r="O21" s="9">
        <v>53.017699999999998</v>
      </c>
    </row>
    <row r="22" spans="1:25" x14ac:dyDescent="0.25">
      <c r="A22" s="2"/>
      <c r="B22" s="3"/>
      <c r="C22" s="3">
        <v>268.26600000000002</v>
      </c>
      <c r="D22" s="3">
        <v>94.783500000000004</v>
      </c>
      <c r="E22">
        <v>94.783500000000004</v>
      </c>
      <c r="F22" s="3">
        <v>184.41800000000001</v>
      </c>
      <c r="G22">
        <v>59.072099999999999</v>
      </c>
      <c r="H22" s="3"/>
      <c r="I22" s="8">
        <v>268.26600000000002</v>
      </c>
      <c r="J22" s="9">
        <v>92.209000000000003</v>
      </c>
      <c r="K22" s="13">
        <v>59.072099999999999</v>
      </c>
      <c r="L22" s="20">
        <v>268.26600000000002</v>
      </c>
      <c r="M22" s="9">
        <v>92.209000000000003</v>
      </c>
      <c r="N22" s="20">
        <v>268.26600000000002</v>
      </c>
      <c r="O22" s="9">
        <v>59.072099999999999</v>
      </c>
    </row>
    <row r="23" spans="1:25" x14ac:dyDescent="0.25">
      <c r="A23" s="2"/>
      <c r="B23" s="3"/>
      <c r="C23" s="3">
        <v>193.06700000000001</v>
      </c>
      <c r="D23" s="3">
        <v>104.65900000000001</v>
      </c>
      <c r="E23">
        <v>104.65900000000001</v>
      </c>
      <c r="F23" s="3">
        <v>237.869</v>
      </c>
      <c r="G23">
        <v>63.896900000000002</v>
      </c>
      <c r="H23" s="3"/>
      <c r="I23" s="8">
        <v>193.06700000000001</v>
      </c>
      <c r="J23" s="9">
        <v>118.9345</v>
      </c>
      <c r="K23" s="13">
        <v>63.896900000000002</v>
      </c>
      <c r="L23" s="20">
        <v>193.06700000000001</v>
      </c>
      <c r="M23" s="9">
        <v>118.9345</v>
      </c>
      <c r="N23" s="20">
        <v>193.06700000000001</v>
      </c>
      <c r="O23" s="9">
        <v>63.896900000000002</v>
      </c>
    </row>
    <row r="24" spans="1:25" x14ac:dyDescent="0.25">
      <c r="A24" s="2"/>
      <c r="B24" s="3"/>
      <c r="C24" s="3">
        <v>138.94999999999999</v>
      </c>
      <c r="D24" s="3">
        <v>119.64100000000001</v>
      </c>
      <c r="E24">
        <v>119.64100000000001</v>
      </c>
      <c r="F24" s="3">
        <v>311.77499999999998</v>
      </c>
      <c r="G24">
        <v>67.4345</v>
      </c>
      <c r="H24" s="3"/>
      <c r="I24" s="8">
        <v>138.94999999999999</v>
      </c>
      <c r="J24" s="9">
        <v>155.88749999999999</v>
      </c>
      <c r="K24" s="13">
        <v>67.4345</v>
      </c>
      <c r="L24" s="20">
        <v>138.94999999999999</v>
      </c>
      <c r="M24" s="9">
        <v>155.88749999999999</v>
      </c>
      <c r="N24" s="20">
        <v>138.94999999999999</v>
      </c>
      <c r="O24" s="9">
        <v>67.4345</v>
      </c>
    </row>
    <row r="25" spans="1:25" x14ac:dyDescent="0.25">
      <c r="A25" s="2"/>
      <c r="B25" s="3"/>
      <c r="C25" s="3">
        <v>99.999799999999993</v>
      </c>
      <c r="D25" s="3">
        <v>142.55600000000001</v>
      </c>
      <c r="E25">
        <v>142.55600000000001</v>
      </c>
      <c r="F25" s="3">
        <v>412.47300000000001</v>
      </c>
      <c r="G25">
        <v>69.780799999999999</v>
      </c>
      <c r="H25" s="3"/>
      <c r="I25" s="8">
        <v>99.999799999999993</v>
      </c>
      <c r="J25" s="9">
        <v>206.23650000000001</v>
      </c>
      <c r="K25" s="13">
        <v>69.780799999999999</v>
      </c>
      <c r="L25" s="20">
        <v>99.999799999999993</v>
      </c>
      <c r="M25" s="9">
        <v>206.23650000000001</v>
      </c>
      <c r="N25" s="20">
        <v>99.999799999999993</v>
      </c>
      <c r="O25" s="9">
        <v>69.780799999999999</v>
      </c>
    </row>
    <row r="26" spans="1:25" x14ac:dyDescent="0.25">
      <c r="A26" s="2"/>
      <c r="B26" s="3"/>
      <c r="C26" s="3">
        <v>71.968900000000005</v>
      </c>
      <c r="D26" s="3">
        <v>177.28800000000001</v>
      </c>
      <c r="E26">
        <v>177.28800000000001</v>
      </c>
      <c r="F26" s="3">
        <v>547.55200000000002</v>
      </c>
      <c r="G26">
        <v>71.108099999999993</v>
      </c>
      <c r="H26" s="3"/>
      <c r="I26" s="8">
        <v>71.968900000000005</v>
      </c>
      <c r="J26" s="9">
        <v>273.77600000000001</v>
      </c>
      <c r="K26" s="13">
        <v>71.108099999999993</v>
      </c>
      <c r="L26" s="20">
        <v>71.968900000000005</v>
      </c>
      <c r="M26" s="9">
        <v>273.77600000000001</v>
      </c>
      <c r="N26" s="20">
        <v>71.968900000000005</v>
      </c>
      <c r="O26" s="9">
        <v>71.108099999999993</v>
      </c>
    </row>
    <row r="27" spans="1:25" x14ac:dyDescent="0.25">
      <c r="A27" s="2"/>
      <c r="B27" s="3"/>
      <c r="C27" s="3">
        <v>51.794600000000003</v>
      </c>
      <c r="D27" s="3">
        <v>229.727</v>
      </c>
      <c r="E27">
        <v>229.727</v>
      </c>
      <c r="F27" s="3">
        <v>724.61699999999996</v>
      </c>
      <c r="G27">
        <v>71.516400000000004</v>
      </c>
      <c r="H27" s="3"/>
      <c r="I27" s="8">
        <v>51.794600000000003</v>
      </c>
      <c r="J27" s="9">
        <v>362.30849999999998</v>
      </c>
      <c r="K27" s="13">
        <v>71.516400000000004</v>
      </c>
      <c r="L27" s="20">
        <v>51.794600000000003</v>
      </c>
      <c r="M27" s="9">
        <v>362.30849999999998</v>
      </c>
      <c r="N27" s="20">
        <v>51.794600000000003</v>
      </c>
      <c r="O27" s="9">
        <v>71.516400000000004</v>
      </c>
    </row>
    <row r="28" spans="1:25" x14ac:dyDescent="0.25">
      <c r="A28" s="2"/>
      <c r="B28" s="3"/>
      <c r="C28" s="3">
        <v>37.275300000000001</v>
      </c>
      <c r="D28" s="3">
        <v>302.673</v>
      </c>
      <c r="E28">
        <v>302.673</v>
      </c>
      <c r="F28" s="3">
        <v>954.46400000000006</v>
      </c>
      <c r="G28">
        <v>71.511600000000001</v>
      </c>
      <c r="H28" s="3"/>
      <c r="I28" s="8">
        <v>37.275300000000001</v>
      </c>
      <c r="J28" s="9">
        <v>477.23200000000003</v>
      </c>
      <c r="K28" s="13">
        <v>71.511600000000001</v>
      </c>
      <c r="L28" s="20">
        <v>37.275300000000001</v>
      </c>
      <c r="M28" s="9">
        <v>477.23200000000003</v>
      </c>
      <c r="N28" s="20">
        <v>37.275300000000001</v>
      </c>
      <c r="O28" s="9">
        <v>71.511600000000001</v>
      </c>
    </row>
    <row r="29" spans="1:25" x14ac:dyDescent="0.25">
      <c r="A29" s="2"/>
      <c r="B29" s="3"/>
      <c r="C29" s="3">
        <v>26.8263</v>
      </c>
      <c r="D29" s="3">
        <v>406.661</v>
      </c>
      <c r="E29">
        <v>406.661</v>
      </c>
      <c r="F29" s="3">
        <v>1256.47</v>
      </c>
      <c r="G29">
        <v>71.116</v>
      </c>
      <c r="H29" s="3"/>
      <c r="I29" s="8">
        <v>26.8263</v>
      </c>
      <c r="J29" s="9">
        <v>628.23500000000001</v>
      </c>
      <c r="K29" s="13">
        <v>71.116</v>
      </c>
      <c r="L29" s="20">
        <v>26.8263</v>
      </c>
      <c r="M29" s="9">
        <v>628.23500000000001</v>
      </c>
      <c r="N29" s="20">
        <v>26.8263</v>
      </c>
      <c r="O29" s="9">
        <v>71.116</v>
      </c>
    </row>
    <row r="30" spans="1:25" x14ac:dyDescent="0.25">
      <c r="A30" s="2"/>
      <c r="B30" s="3"/>
      <c r="C30" s="3">
        <v>19.3063</v>
      </c>
      <c r="D30" s="3">
        <v>554.80899999999997</v>
      </c>
      <c r="E30">
        <v>554.80899999999997</v>
      </c>
      <c r="F30" s="3">
        <v>1641.72</v>
      </c>
      <c r="G30">
        <v>70.248400000000004</v>
      </c>
      <c r="H30" s="3"/>
      <c r="I30" s="8">
        <v>19.3063</v>
      </c>
      <c r="J30" s="9">
        <v>820.86</v>
      </c>
      <c r="K30" s="13">
        <v>70.248400000000004</v>
      </c>
      <c r="L30" s="20">
        <v>19.3063</v>
      </c>
      <c r="M30" s="9">
        <v>820.86</v>
      </c>
      <c r="N30" s="20">
        <v>19.3063</v>
      </c>
      <c r="O30" s="9">
        <v>70.248400000000004</v>
      </c>
    </row>
    <row r="31" spans="1:25" x14ac:dyDescent="0.25">
      <c r="A31" s="2"/>
      <c r="B31" s="3"/>
      <c r="C31" s="3">
        <v>13.894600000000001</v>
      </c>
      <c r="D31" s="3">
        <v>768.46400000000006</v>
      </c>
      <c r="E31">
        <v>768.46400000000006</v>
      </c>
      <c r="F31" s="3">
        <v>2141.09</v>
      </c>
      <c r="G31">
        <v>68.9666</v>
      </c>
      <c r="H31" s="3"/>
      <c r="I31" s="8">
        <v>13.894600000000001</v>
      </c>
      <c r="J31" s="9">
        <v>1070.5450000000001</v>
      </c>
      <c r="K31" s="13">
        <v>68.9666</v>
      </c>
      <c r="L31" s="20">
        <v>13.894600000000001</v>
      </c>
      <c r="M31" s="9">
        <v>1070.5450000000001</v>
      </c>
      <c r="N31" s="20">
        <v>13.894600000000001</v>
      </c>
      <c r="O31" s="9">
        <v>68.9666</v>
      </c>
    </row>
    <row r="32" spans="1:25" x14ac:dyDescent="0.25">
      <c r="A32" s="2"/>
      <c r="B32" s="3"/>
      <c r="C32" s="3">
        <v>9.9998400000000007</v>
      </c>
      <c r="D32" s="3">
        <v>1087.53</v>
      </c>
      <c r="E32">
        <v>1087.53</v>
      </c>
      <c r="F32" s="3">
        <v>2793.37</v>
      </c>
      <c r="G32">
        <v>67.087500000000006</v>
      </c>
      <c r="H32" s="3"/>
      <c r="I32" s="8">
        <v>9.9998400000000007</v>
      </c>
      <c r="J32" s="9">
        <v>1396.6849999999999</v>
      </c>
      <c r="K32" s="13">
        <v>67.087500000000006</v>
      </c>
      <c r="L32" s="20">
        <v>9.9998400000000007</v>
      </c>
      <c r="M32" s="9">
        <v>1396.6849999999999</v>
      </c>
      <c r="N32" s="20">
        <v>9.9998400000000007</v>
      </c>
      <c r="O32" s="9">
        <v>67.087500000000006</v>
      </c>
    </row>
    <row r="33" spans="1:15" x14ac:dyDescent="0.25">
      <c r="A33" s="2"/>
      <c r="B33" s="3"/>
      <c r="C33" s="3">
        <v>7.1967999999999996</v>
      </c>
      <c r="D33" s="3">
        <v>1498.58</v>
      </c>
      <c r="E33">
        <v>1498.58</v>
      </c>
      <c r="F33" s="3">
        <v>3598.29</v>
      </c>
      <c r="G33">
        <v>65.388099999999994</v>
      </c>
      <c r="H33" s="3"/>
      <c r="I33" s="8">
        <v>7.1967999999999996</v>
      </c>
      <c r="J33" s="9">
        <v>1799.145</v>
      </c>
      <c r="K33" s="13">
        <v>65.388099999999994</v>
      </c>
      <c r="L33" s="20">
        <v>7.1967999999999996</v>
      </c>
      <c r="M33" s="9">
        <v>1799.145</v>
      </c>
      <c r="N33" s="20">
        <v>7.1967999999999996</v>
      </c>
      <c r="O33" s="9">
        <v>65.388099999999994</v>
      </c>
    </row>
    <row r="34" spans="1:15" x14ac:dyDescent="0.25">
      <c r="A34" s="2"/>
      <c r="B34" s="3"/>
      <c r="C34" s="3">
        <v>5.17943</v>
      </c>
      <c r="D34" s="3">
        <v>2129.33</v>
      </c>
      <c r="E34">
        <v>2129.33</v>
      </c>
      <c r="F34" s="3">
        <v>4711.16</v>
      </c>
      <c r="G34">
        <v>63.129600000000003</v>
      </c>
      <c r="H34" s="3"/>
      <c r="I34" s="8">
        <v>5.17943</v>
      </c>
      <c r="J34" s="9">
        <v>2355.58</v>
      </c>
      <c r="K34" s="13">
        <v>63.129600000000003</v>
      </c>
      <c r="L34" s="20">
        <v>5.17943</v>
      </c>
      <c r="M34" s="9">
        <v>2355.58</v>
      </c>
      <c r="N34" s="20">
        <v>5.17943</v>
      </c>
      <c r="O34" s="9">
        <v>63.129600000000003</v>
      </c>
    </row>
    <row r="35" spans="1:15" x14ac:dyDescent="0.25">
      <c r="A35" s="2"/>
      <c r="B35" s="3"/>
      <c r="C35" s="3">
        <v>3.72756</v>
      </c>
      <c r="D35" s="3">
        <v>3163.57</v>
      </c>
      <c r="E35">
        <v>3163.57</v>
      </c>
      <c r="F35" s="3">
        <v>6105.41</v>
      </c>
      <c r="G35">
        <v>58.791200000000003</v>
      </c>
      <c r="H35" s="3"/>
      <c r="I35" s="8">
        <v>3.72756</v>
      </c>
      <c r="J35" s="9">
        <v>3052.7049999999999</v>
      </c>
      <c r="K35" s="13">
        <v>58.791200000000003</v>
      </c>
      <c r="L35" s="20">
        <v>3.72756</v>
      </c>
      <c r="M35" s="9">
        <v>3052.7049999999999</v>
      </c>
      <c r="N35" s="20">
        <v>3.72756</v>
      </c>
      <c r="O35" s="9">
        <v>58.791200000000003</v>
      </c>
    </row>
    <row r="36" spans="1:15" x14ac:dyDescent="0.25">
      <c r="A36" s="2"/>
      <c r="B36" s="3"/>
      <c r="C36" s="3">
        <v>2.6826699999999999</v>
      </c>
      <c r="D36" s="3">
        <v>4244.6000000000004</v>
      </c>
      <c r="E36">
        <v>4244.6000000000004</v>
      </c>
      <c r="F36" s="3">
        <v>7507.58</v>
      </c>
      <c r="G36">
        <v>55.571599999999997</v>
      </c>
      <c r="H36" s="3"/>
      <c r="I36" s="8">
        <v>2.6826699999999999</v>
      </c>
      <c r="J36" s="9">
        <v>3753.79</v>
      </c>
      <c r="K36" s="13">
        <v>55.571599999999997</v>
      </c>
      <c r="L36" s="20">
        <v>2.6826699999999999</v>
      </c>
      <c r="M36" s="9">
        <v>3753.79</v>
      </c>
      <c r="N36" s="20">
        <v>2.6826699999999999</v>
      </c>
      <c r="O36" s="9">
        <v>55.571599999999997</v>
      </c>
    </row>
    <row r="37" spans="1:15" x14ac:dyDescent="0.25">
      <c r="A37" s="2"/>
      <c r="B37" s="3"/>
      <c r="C37" s="3">
        <v>1.93069</v>
      </c>
      <c r="D37" s="3">
        <v>5994.71</v>
      </c>
      <c r="E37">
        <v>5994.71</v>
      </c>
      <c r="F37" s="3">
        <v>9702.77</v>
      </c>
      <c r="G37">
        <v>51.841799999999999</v>
      </c>
      <c r="H37" s="3"/>
      <c r="I37" s="8">
        <v>1.93069</v>
      </c>
      <c r="J37" s="9">
        <v>4851.3850000000002</v>
      </c>
      <c r="K37" s="13">
        <v>51.841799999999999</v>
      </c>
      <c r="L37" s="20">
        <v>1.93069</v>
      </c>
      <c r="M37" s="9">
        <v>4851.3850000000002</v>
      </c>
      <c r="N37" s="20">
        <v>1.93069</v>
      </c>
      <c r="O37" s="9">
        <v>51.841799999999999</v>
      </c>
    </row>
    <row r="38" spans="1:15" x14ac:dyDescent="0.25">
      <c r="A38" s="2"/>
      <c r="B38" s="3"/>
      <c r="C38" s="3">
        <v>1.3895299999999999</v>
      </c>
      <c r="D38" s="3">
        <v>7474.09</v>
      </c>
      <c r="E38">
        <v>7474.09</v>
      </c>
      <c r="F38" s="3">
        <v>10800.3</v>
      </c>
      <c r="G38">
        <v>46.209200000000003</v>
      </c>
      <c r="H38" s="3"/>
      <c r="I38" s="8">
        <v>1.3895299999999999</v>
      </c>
      <c r="J38" s="9">
        <v>5400.15</v>
      </c>
      <c r="K38" s="13">
        <v>46.209200000000003</v>
      </c>
      <c r="L38" s="20">
        <v>1.3895299999999999</v>
      </c>
      <c r="M38" s="9">
        <v>5400.15</v>
      </c>
      <c r="N38" s="20">
        <v>1.3895299999999999</v>
      </c>
      <c r="O38" s="9">
        <v>46.209200000000003</v>
      </c>
    </row>
    <row r="39" spans="1:15" x14ac:dyDescent="0.25">
      <c r="A39" s="2"/>
      <c r="B39" s="3"/>
      <c r="C39" s="3">
        <v>1.0000100000000001</v>
      </c>
      <c r="D39" s="3">
        <v>10752.1</v>
      </c>
      <c r="E39">
        <v>10752.1</v>
      </c>
      <c r="F39" s="3">
        <v>13653.3</v>
      </c>
      <c r="G39">
        <v>38.046399999999998</v>
      </c>
      <c r="H39" s="3"/>
      <c r="I39" s="8">
        <v>1.0000100000000001</v>
      </c>
      <c r="J39" s="9">
        <v>6826.65</v>
      </c>
      <c r="K39" s="13">
        <v>38.046399999999998</v>
      </c>
      <c r="L39" s="20">
        <v>1.0000100000000001</v>
      </c>
      <c r="M39" s="9">
        <v>6826.65</v>
      </c>
      <c r="N39" s="20">
        <v>1.0000100000000001</v>
      </c>
      <c r="O39" s="9">
        <v>38.046399999999998</v>
      </c>
    </row>
    <row r="40" spans="1:15" ht="15.75" thickBot="1" x14ac:dyDescent="0.3">
      <c r="A40" s="2"/>
      <c r="B40" s="3"/>
      <c r="C40" s="3">
        <v>0.71967999999999999</v>
      </c>
      <c r="D40" s="3">
        <v>12536.3</v>
      </c>
      <c r="E40">
        <v>12536.3</v>
      </c>
      <c r="F40" s="3">
        <v>14628.1</v>
      </c>
      <c r="G40">
        <v>31.0184</v>
      </c>
      <c r="H40" s="3"/>
      <c r="I40" s="8">
        <v>0.71967999999999999</v>
      </c>
      <c r="J40" s="9">
        <v>7314.05</v>
      </c>
      <c r="K40" s="13">
        <v>31.0184</v>
      </c>
      <c r="L40" s="20">
        <v>0.71967999999999999</v>
      </c>
      <c r="M40" s="9">
        <v>7314.05</v>
      </c>
      <c r="N40" s="20">
        <v>0.71967999999999999</v>
      </c>
      <c r="O40" s="9">
        <v>31.0184</v>
      </c>
    </row>
    <row r="41" spans="1:15" x14ac:dyDescent="0.25">
      <c r="A41" s="2"/>
      <c r="B41" s="3"/>
      <c r="C41" s="3">
        <v>0.51794600000000002</v>
      </c>
      <c r="D41" s="3">
        <v>13670.5</v>
      </c>
      <c r="E41">
        <v>13670.5</v>
      </c>
      <c r="F41" s="3">
        <v>15594.4</v>
      </c>
      <c r="G41">
        <v>28.7622</v>
      </c>
      <c r="H41" s="3"/>
      <c r="I41" s="14">
        <v>0.51794600000000002</v>
      </c>
      <c r="J41" s="9">
        <v>7797.2</v>
      </c>
      <c r="K41" s="11">
        <v>28.7622</v>
      </c>
      <c r="L41" s="21">
        <v>0.51794600000000002</v>
      </c>
      <c r="M41" s="9">
        <v>7797.2</v>
      </c>
      <c r="N41" s="21">
        <v>0.51794600000000002</v>
      </c>
      <c r="O41" s="15">
        <v>28.7622</v>
      </c>
    </row>
    <row r="42" spans="1:15" x14ac:dyDescent="0.25">
      <c r="A42" s="2"/>
      <c r="B42" s="3"/>
      <c r="C42" s="3">
        <v>0.372755</v>
      </c>
      <c r="D42" s="3">
        <v>15685.3</v>
      </c>
      <c r="E42">
        <v>15685.3</v>
      </c>
      <c r="F42" s="3">
        <v>16704.5</v>
      </c>
      <c r="G42">
        <v>20.118099999999998</v>
      </c>
      <c r="H42" s="3"/>
      <c r="I42" s="8">
        <v>0.372755</v>
      </c>
      <c r="J42" s="9">
        <v>8352.25</v>
      </c>
      <c r="K42" s="13">
        <v>20.118099999999998</v>
      </c>
      <c r="L42" s="20">
        <v>0.372755</v>
      </c>
      <c r="M42" s="9">
        <v>8352.25</v>
      </c>
      <c r="N42" s="20">
        <v>0.372755</v>
      </c>
      <c r="O42" s="9">
        <v>20.118099999999998</v>
      </c>
    </row>
    <row r="43" spans="1:15" x14ac:dyDescent="0.25">
      <c r="A43" s="2"/>
      <c r="B43" s="3"/>
      <c r="C43" s="3">
        <v>0.26826499999999998</v>
      </c>
      <c r="D43" s="3">
        <v>16491.3</v>
      </c>
      <c r="E43">
        <v>16491.3</v>
      </c>
      <c r="F43" s="3">
        <v>17320.599999999999</v>
      </c>
      <c r="G43">
        <v>17.802</v>
      </c>
      <c r="H43" s="3"/>
      <c r="I43" s="8">
        <v>0.26826499999999998</v>
      </c>
      <c r="J43" s="9">
        <v>8660.2999999999993</v>
      </c>
      <c r="K43" s="13">
        <v>17.802</v>
      </c>
      <c r="L43" s="20">
        <v>0.26826499999999998</v>
      </c>
      <c r="M43" s="9">
        <v>8660.2999999999993</v>
      </c>
      <c r="N43" s="20">
        <v>0.26826499999999998</v>
      </c>
      <c r="O43" s="9">
        <v>17.802</v>
      </c>
    </row>
    <row r="44" spans="1:15" x14ac:dyDescent="0.25">
      <c r="A44" s="2"/>
      <c r="B44" s="3"/>
      <c r="C44" s="3">
        <v>0.19306799999999999</v>
      </c>
      <c r="D44" s="3">
        <v>18038.599999999999</v>
      </c>
      <c r="E44">
        <v>18038.599999999999</v>
      </c>
      <c r="F44" s="3">
        <v>18595.5</v>
      </c>
      <c r="G44">
        <v>14.0587</v>
      </c>
      <c r="H44" s="3"/>
      <c r="I44" s="8">
        <v>0.19306799999999999</v>
      </c>
      <c r="J44" s="9">
        <v>9297.75</v>
      </c>
      <c r="K44" s="13">
        <v>14.0587</v>
      </c>
      <c r="L44" s="20">
        <v>0.19306799999999999</v>
      </c>
      <c r="M44" s="9">
        <v>9297.75</v>
      </c>
      <c r="N44" s="20">
        <v>0.19306799999999999</v>
      </c>
      <c r="O44" s="9">
        <v>14.0587</v>
      </c>
    </row>
    <row r="45" spans="1:15" x14ac:dyDescent="0.25">
      <c r="A45" s="2"/>
      <c r="B45" s="3"/>
      <c r="C45" s="3">
        <v>0.13894899999999999</v>
      </c>
      <c r="D45" s="3">
        <v>17088.599999999999</v>
      </c>
      <c r="E45">
        <v>17088.599999999999</v>
      </c>
      <c r="F45" s="3">
        <v>17491.7</v>
      </c>
      <c r="G45">
        <v>12.3239</v>
      </c>
      <c r="H45" s="3"/>
      <c r="I45" s="8">
        <v>0.13894899999999999</v>
      </c>
      <c r="J45" s="9">
        <v>8745.85</v>
      </c>
      <c r="K45" s="13">
        <v>12.3239</v>
      </c>
      <c r="L45" s="20">
        <v>0.13894899999999999</v>
      </c>
      <c r="M45" s="9">
        <v>8745.85</v>
      </c>
      <c r="N45" s="20">
        <v>0.13894899999999999</v>
      </c>
      <c r="O45" s="9">
        <v>12.3239</v>
      </c>
    </row>
    <row r="46" spans="1:15" x14ac:dyDescent="0.25">
      <c r="A46" s="2"/>
      <c r="B46" s="3"/>
      <c r="C46" s="3">
        <v>9.9998900000000002E-2</v>
      </c>
      <c r="D46" s="3">
        <v>18682.5</v>
      </c>
      <c r="E46">
        <v>18682.5</v>
      </c>
      <c r="F46" s="3">
        <v>18972.7</v>
      </c>
      <c r="G46">
        <v>10.032500000000001</v>
      </c>
      <c r="H46" s="3"/>
      <c r="I46" s="8">
        <v>9.9998900000000002E-2</v>
      </c>
      <c r="J46" s="9">
        <v>9486.35</v>
      </c>
      <c r="K46" s="13">
        <v>10.032500000000001</v>
      </c>
      <c r="L46" s="20">
        <v>9.9998900000000002E-2</v>
      </c>
      <c r="M46" s="9">
        <v>9486.35</v>
      </c>
      <c r="N46" s="20">
        <v>9.9998900000000002E-2</v>
      </c>
      <c r="O46" s="9">
        <v>10.032500000000001</v>
      </c>
    </row>
    <row r="47" spans="1:15" x14ac:dyDescent="0.25">
      <c r="A47" s="2"/>
      <c r="B47" s="3"/>
      <c r="C47" s="3">
        <v>7.1968299999999999E-2</v>
      </c>
      <c r="D47" s="3">
        <v>19207.5</v>
      </c>
      <c r="E47">
        <v>19207.5</v>
      </c>
      <c r="F47" s="3">
        <v>19534.7</v>
      </c>
      <c r="G47">
        <v>10.5014</v>
      </c>
      <c r="H47" s="3"/>
      <c r="I47" s="8">
        <v>7.1968299999999999E-2</v>
      </c>
      <c r="J47" s="9">
        <v>9767.35</v>
      </c>
      <c r="K47" s="13">
        <v>10.5014</v>
      </c>
      <c r="L47" s="20">
        <v>7.1968299999999999E-2</v>
      </c>
      <c r="M47" s="9">
        <v>9767.35</v>
      </c>
      <c r="N47" s="20">
        <v>7.1968299999999999E-2</v>
      </c>
      <c r="O47" s="9">
        <v>10.5014</v>
      </c>
    </row>
    <row r="48" spans="1:15" x14ac:dyDescent="0.25">
      <c r="A48" s="2"/>
      <c r="B48" s="3"/>
      <c r="C48" s="3">
        <v>5.1793899999999997E-2</v>
      </c>
      <c r="D48" s="3">
        <v>20880.099999999999</v>
      </c>
      <c r="E48">
        <v>20880.099999999999</v>
      </c>
      <c r="F48" s="3">
        <v>21236.799999999999</v>
      </c>
      <c r="G48">
        <v>10.517099999999999</v>
      </c>
      <c r="H48" s="3"/>
      <c r="I48" s="8">
        <v>5.1793899999999997E-2</v>
      </c>
      <c r="J48" s="9">
        <v>10618.4</v>
      </c>
      <c r="K48" s="13">
        <v>10.517099999999999</v>
      </c>
      <c r="L48" s="20">
        <v>5.1793899999999997E-2</v>
      </c>
      <c r="M48" s="9">
        <v>10618.4</v>
      </c>
      <c r="N48" s="20">
        <v>5.1793899999999997E-2</v>
      </c>
      <c r="O48" s="9">
        <v>10.517099999999999</v>
      </c>
    </row>
    <row r="49" spans="1:15" x14ac:dyDescent="0.25">
      <c r="A49" s="2"/>
      <c r="B49" s="3"/>
      <c r="C49" s="3">
        <v>3.7275599999999999E-2</v>
      </c>
      <c r="D49" s="3">
        <v>23386.5</v>
      </c>
      <c r="E49">
        <v>23386.5</v>
      </c>
      <c r="F49" s="3">
        <v>24455</v>
      </c>
      <c r="G49">
        <v>16.9999</v>
      </c>
      <c r="H49" s="3"/>
      <c r="I49" s="8">
        <v>3.7275599999999999E-2</v>
      </c>
      <c r="J49" s="9">
        <v>12227.5</v>
      </c>
      <c r="K49" s="13">
        <v>16.9999</v>
      </c>
      <c r="L49" s="20">
        <v>3.7275599999999999E-2</v>
      </c>
      <c r="M49" s="9">
        <v>12227.5</v>
      </c>
      <c r="N49" s="20">
        <v>3.7275599999999999E-2</v>
      </c>
      <c r="O49" s="9">
        <v>16.9999</v>
      </c>
    </row>
    <row r="50" spans="1:15" x14ac:dyDescent="0.25">
      <c r="A50" s="2"/>
      <c r="B50" s="3"/>
      <c r="C50" s="3">
        <v>2.6826900000000001E-2</v>
      </c>
      <c r="D50" s="3">
        <v>19905.400000000001</v>
      </c>
      <c r="E50">
        <v>19905.400000000001</v>
      </c>
      <c r="F50" s="3">
        <v>19906.2</v>
      </c>
      <c r="G50">
        <v>0.50648099999999996</v>
      </c>
      <c r="H50" s="3"/>
      <c r="I50" s="8">
        <v>2.6826900000000001E-2</v>
      </c>
      <c r="J50" s="9">
        <v>9953.1</v>
      </c>
      <c r="K50" s="13">
        <v>0.50648099999999996</v>
      </c>
      <c r="L50" s="20">
        <v>2.6826900000000001E-2</v>
      </c>
      <c r="M50" s="9">
        <v>9953.1</v>
      </c>
      <c r="N50" s="20">
        <v>2.6826900000000001E-2</v>
      </c>
      <c r="O50" s="9">
        <v>0.50648099999999996</v>
      </c>
    </row>
    <row r="51" spans="1:15" x14ac:dyDescent="0.25">
      <c r="A51" s="2"/>
      <c r="B51" s="3"/>
      <c r="C51" s="3">
        <v>1.93072E-2</v>
      </c>
      <c r="D51" s="3">
        <v>18395.8</v>
      </c>
      <c r="E51">
        <v>18395.8</v>
      </c>
      <c r="F51" s="3">
        <v>18712.3</v>
      </c>
      <c r="G51">
        <v>10.552300000000001</v>
      </c>
      <c r="H51" s="3"/>
      <c r="I51" s="8">
        <v>1.93072E-2</v>
      </c>
      <c r="J51" s="9">
        <v>9356.15</v>
      </c>
      <c r="K51" s="13">
        <v>10.552300000000001</v>
      </c>
      <c r="L51" s="20">
        <v>1.93072E-2</v>
      </c>
      <c r="M51" s="9">
        <v>9356.15</v>
      </c>
      <c r="N51" s="20">
        <v>1.93072E-2</v>
      </c>
      <c r="O51" s="9">
        <v>10.552300000000001</v>
      </c>
    </row>
    <row r="52" spans="1:15" x14ac:dyDescent="0.25">
      <c r="A52" s="2"/>
      <c r="B52" s="3"/>
      <c r="C52" s="3">
        <v>1.3894999999999999E-2</v>
      </c>
      <c r="D52" s="3">
        <v>18717.3</v>
      </c>
      <c r="E52">
        <v>18717.3</v>
      </c>
      <c r="F52" s="3">
        <v>18937.8</v>
      </c>
      <c r="G52">
        <v>8.7503899999999994</v>
      </c>
      <c r="H52" s="3"/>
      <c r="I52" s="8">
        <v>1.3894999999999999E-2</v>
      </c>
      <c r="J52" s="9">
        <v>9468.9</v>
      </c>
      <c r="K52" s="13">
        <v>8.7503899999999994</v>
      </c>
      <c r="L52" s="20">
        <v>1.3894999999999999E-2</v>
      </c>
      <c r="M52" s="9">
        <v>9468.9</v>
      </c>
      <c r="N52" s="20">
        <v>1.3894999999999999E-2</v>
      </c>
      <c r="O52" s="9">
        <v>8.7503899999999994</v>
      </c>
    </row>
    <row r="53" spans="1:15" ht="15.75" thickBot="1" x14ac:dyDescent="0.3">
      <c r="A53" s="2"/>
      <c r="B53" s="3"/>
      <c r="C53" s="3">
        <v>9.9998900000000009E-3</v>
      </c>
      <c r="D53" s="3">
        <v>17824</v>
      </c>
      <c r="E53">
        <v>17824</v>
      </c>
      <c r="F53" s="3">
        <v>18290.099999999999</v>
      </c>
      <c r="G53">
        <v>12.961600000000001</v>
      </c>
      <c r="H53" s="3"/>
      <c r="I53" s="10">
        <v>9.9998900000000009E-3</v>
      </c>
      <c r="J53" s="9">
        <v>9145.0499999999993</v>
      </c>
      <c r="K53" s="13">
        <v>12.961600000000001</v>
      </c>
      <c r="L53" s="22">
        <v>9.9998900000000009E-3</v>
      </c>
      <c r="M53" s="9">
        <v>9145.0499999999993</v>
      </c>
      <c r="N53" s="22">
        <v>9.9998900000000009E-3</v>
      </c>
      <c r="O53" s="9">
        <v>12.961600000000001</v>
      </c>
    </row>
  </sheetData>
  <mergeCells count="1">
    <mergeCell ref="I2:K2"/>
  </mergeCells>
  <conditionalFormatting sqref="I4:K53">
    <cfRule type="cellIs" dxfId="5" priority="2" operator="lessThan">
      <formula>0</formula>
    </cfRule>
  </conditionalFormatting>
  <conditionalFormatting sqref="N3:O35">
    <cfRule type="expression" dxfId="4" priority="1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B1" workbookViewId="0">
      <selection activeCell="G26" sqref="G26"/>
    </sheetView>
  </sheetViews>
  <sheetFormatPr baseColWidth="10" defaultColWidth="9.140625" defaultRowHeight="15" x14ac:dyDescent="0.25"/>
  <cols>
    <col min="1" max="1" width="11.42578125" customWidth="1"/>
  </cols>
  <sheetData>
    <row r="1" spans="1:25" ht="30.75" thickBot="1" x14ac:dyDescent="0.3">
      <c r="A1" s="27" t="s">
        <v>24</v>
      </c>
      <c r="B1">
        <v>500</v>
      </c>
      <c r="M1" s="25" t="s">
        <v>11</v>
      </c>
      <c r="S1" t="s">
        <v>17</v>
      </c>
    </row>
    <row r="2" spans="1:25" ht="15.75" thickBot="1" x14ac:dyDescent="0.3">
      <c r="A2" s="5" t="s">
        <v>4</v>
      </c>
      <c r="C2" s="4"/>
      <c r="F2" s="4"/>
      <c r="I2" s="29" t="s">
        <v>6</v>
      </c>
      <c r="J2" s="30"/>
      <c r="K2" s="31"/>
      <c r="L2" s="17" t="s">
        <v>2</v>
      </c>
      <c r="M2" s="18"/>
    </row>
    <row r="3" spans="1:25" ht="30" x14ac:dyDescent="0.25">
      <c r="A3" s="1"/>
      <c r="B3" s="1" t="s">
        <v>12</v>
      </c>
      <c r="C3" s="1" t="s">
        <v>0</v>
      </c>
      <c r="D3" s="1" t="s">
        <v>13</v>
      </c>
      <c r="E3" s="1" t="s">
        <v>14</v>
      </c>
      <c r="F3" s="1" t="s">
        <v>15</v>
      </c>
      <c r="G3" s="1" t="s">
        <v>1</v>
      </c>
      <c r="H3" s="1" t="s">
        <v>16</v>
      </c>
      <c r="I3" s="6" t="s">
        <v>0</v>
      </c>
      <c r="J3" s="7" t="s">
        <v>3</v>
      </c>
      <c r="K3" s="12" t="s">
        <v>1</v>
      </c>
      <c r="L3" s="16" t="s">
        <v>0</v>
      </c>
      <c r="M3" s="19" t="s">
        <v>5</v>
      </c>
      <c r="N3" s="23" t="s">
        <v>0</v>
      </c>
      <c r="O3" s="24" t="s">
        <v>1</v>
      </c>
      <c r="Q3" s="5" t="s">
        <v>7</v>
      </c>
      <c r="S3" s="5"/>
      <c r="Y3" s="5" t="s">
        <v>8</v>
      </c>
    </row>
    <row r="4" spans="1:25" ht="28.9" customHeight="1" x14ac:dyDescent="0.25">
      <c r="A4" s="2"/>
      <c r="B4" s="3"/>
      <c r="C4" s="3">
        <v>99998.5</v>
      </c>
      <c r="D4" s="3">
        <v>64.619100000000003</v>
      </c>
      <c r="E4">
        <v>12.222</v>
      </c>
      <c r="F4" s="3">
        <v>65.764799999999994</v>
      </c>
      <c r="G4" s="3">
        <v>10.7104</v>
      </c>
      <c r="H4" s="3"/>
      <c r="I4" s="8">
        <v>99998.5</v>
      </c>
      <c r="J4" s="9">
        <v>32.882399999999997</v>
      </c>
      <c r="K4" s="13">
        <v>10.7104</v>
      </c>
      <c r="L4" s="20">
        <v>99998.5</v>
      </c>
      <c r="M4" s="9">
        <v>32.882399999999997</v>
      </c>
      <c r="N4" s="20">
        <v>99998.5</v>
      </c>
      <c r="O4" s="9">
        <v>10.7104</v>
      </c>
    </row>
    <row r="5" spans="1:25" x14ac:dyDescent="0.25">
      <c r="A5" s="2"/>
      <c r="B5" s="3"/>
      <c r="C5" s="3">
        <v>71968.100000000006</v>
      </c>
      <c r="D5" s="3">
        <v>61.808700000000002</v>
      </c>
      <c r="E5">
        <v>9.1243200000000009</v>
      </c>
      <c r="F5" s="3">
        <v>62.4786</v>
      </c>
      <c r="G5" s="3">
        <v>8.3974700000000002</v>
      </c>
      <c r="H5" s="3"/>
      <c r="I5" s="8">
        <v>71968.100000000006</v>
      </c>
      <c r="J5" s="9">
        <v>31.2393</v>
      </c>
      <c r="K5" s="13">
        <v>8.3974700000000002</v>
      </c>
      <c r="L5" s="20">
        <v>71968.100000000006</v>
      </c>
      <c r="M5" s="9">
        <v>31.2393</v>
      </c>
      <c r="N5" s="20">
        <v>71968.100000000006</v>
      </c>
      <c r="O5" s="9">
        <v>8.3974700000000002</v>
      </c>
    </row>
    <row r="6" spans="1:25" x14ac:dyDescent="0.25">
      <c r="A6" s="2"/>
      <c r="B6" s="3"/>
      <c r="C6" s="3">
        <v>51794.1</v>
      </c>
      <c r="D6" s="3">
        <v>60.552599999999998</v>
      </c>
      <c r="E6">
        <v>7.6018299999999996</v>
      </c>
      <c r="F6" s="3">
        <v>61.027900000000002</v>
      </c>
      <c r="G6" s="3">
        <v>7.1555299999999997</v>
      </c>
      <c r="H6" s="3"/>
      <c r="I6" s="8">
        <v>51794.1</v>
      </c>
      <c r="J6" s="9">
        <v>30.513950000000001</v>
      </c>
      <c r="K6" s="13">
        <v>7.1555299999999997</v>
      </c>
      <c r="L6" s="20">
        <v>51794.1</v>
      </c>
      <c r="M6" s="9">
        <v>30.513950000000001</v>
      </c>
      <c r="N6" s="20">
        <v>51794.1</v>
      </c>
      <c r="O6" s="9">
        <v>7.1555299999999997</v>
      </c>
    </row>
    <row r="7" spans="1:25" x14ac:dyDescent="0.25">
      <c r="A7" s="2"/>
      <c r="B7" s="3"/>
      <c r="C7" s="3">
        <v>37275.300000000003</v>
      </c>
      <c r="D7" s="3">
        <v>59.856999999999999</v>
      </c>
      <c r="E7">
        <v>7.0566599999999999</v>
      </c>
      <c r="F7" s="3">
        <v>60.271500000000003</v>
      </c>
      <c r="G7" s="3">
        <v>6.7236799999999999</v>
      </c>
      <c r="H7" s="3"/>
      <c r="I7" s="8">
        <v>37275.300000000003</v>
      </c>
      <c r="J7" s="9">
        <v>30.135750000000002</v>
      </c>
      <c r="K7" s="13">
        <v>6.7236799999999999</v>
      </c>
      <c r="L7" s="20">
        <v>37275.300000000003</v>
      </c>
      <c r="M7" s="9">
        <v>30.135750000000002</v>
      </c>
      <c r="N7" s="20">
        <v>37275.300000000003</v>
      </c>
      <c r="O7" s="9">
        <v>6.7236799999999999</v>
      </c>
    </row>
    <row r="8" spans="1:25" x14ac:dyDescent="0.25">
      <c r="A8" s="2"/>
      <c r="B8" s="3"/>
      <c r="C8" s="3">
        <v>26826.9</v>
      </c>
      <c r="D8" s="3">
        <v>60.083199999999998</v>
      </c>
      <c r="E8">
        <v>7.2919499999999999</v>
      </c>
      <c r="F8" s="3">
        <v>60.524099999999997</v>
      </c>
      <c r="G8" s="3">
        <v>6.91981</v>
      </c>
      <c r="H8" s="3"/>
      <c r="I8" s="8">
        <v>26826.9</v>
      </c>
      <c r="J8" s="9">
        <v>30.262049999999999</v>
      </c>
      <c r="K8" s="13">
        <v>6.91981</v>
      </c>
      <c r="L8" s="20">
        <v>26826.9</v>
      </c>
      <c r="M8" s="9">
        <v>30.262049999999999</v>
      </c>
      <c r="N8" s="20">
        <v>26826.9</v>
      </c>
      <c r="O8" s="9">
        <v>6.91981</v>
      </c>
    </row>
    <row r="9" spans="1:25" x14ac:dyDescent="0.25">
      <c r="A9" s="2"/>
      <c r="B9" s="3"/>
      <c r="C9" s="3">
        <v>19306.7</v>
      </c>
      <c r="D9" s="3">
        <v>60.9467</v>
      </c>
      <c r="E9">
        <v>8.0534199999999991</v>
      </c>
      <c r="F9" s="3">
        <v>61.476500000000001</v>
      </c>
      <c r="G9" s="3">
        <v>7.5273899999999996</v>
      </c>
      <c r="H9" s="3"/>
      <c r="I9" s="8">
        <v>19306.7</v>
      </c>
      <c r="J9" s="9">
        <v>30.738250000000001</v>
      </c>
      <c r="K9" s="13">
        <v>7.5273899999999996</v>
      </c>
      <c r="L9" s="20">
        <v>19306.7</v>
      </c>
      <c r="M9" s="9">
        <v>30.738250000000001</v>
      </c>
      <c r="N9" s="20">
        <v>19306.7</v>
      </c>
      <c r="O9" s="9">
        <v>7.5273899999999996</v>
      </c>
    </row>
    <row r="10" spans="1:25" x14ac:dyDescent="0.25">
      <c r="A10" s="2"/>
      <c r="B10" s="3"/>
      <c r="C10" s="3">
        <v>13894.8</v>
      </c>
      <c r="D10" s="3">
        <v>61.927900000000001</v>
      </c>
      <c r="E10">
        <v>9.1732700000000005</v>
      </c>
      <c r="F10" s="3">
        <v>62.6036</v>
      </c>
      <c r="G10" s="3">
        <v>8.4258500000000005</v>
      </c>
      <c r="H10" s="3"/>
      <c r="I10" s="8">
        <v>13894.8</v>
      </c>
      <c r="J10" s="9">
        <v>31.3018</v>
      </c>
      <c r="K10" s="13">
        <v>8.4258500000000005</v>
      </c>
      <c r="L10" s="20">
        <v>13894.8</v>
      </c>
      <c r="M10" s="9">
        <v>31.3018</v>
      </c>
      <c r="N10" s="20">
        <v>13894.8</v>
      </c>
      <c r="O10" s="9">
        <v>8.4258500000000005</v>
      </c>
    </row>
    <row r="11" spans="1:25" x14ac:dyDescent="0.25">
      <c r="A11" s="2"/>
      <c r="B11" s="3"/>
      <c r="C11" s="3">
        <v>9999.99</v>
      </c>
      <c r="D11" s="3">
        <v>63.068399999999997</v>
      </c>
      <c r="E11">
        <v>10.7319</v>
      </c>
      <c r="F11" s="3">
        <v>63.975000000000001</v>
      </c>
      <c r="G11" s="3">
        <v>9.6571300000000004</v>
      </c>
      <c r="H11" s="3"/>
      <c r="I11" s="8">
        <v>9999.99</v>
      </c>
      <c r="J11" s="9">
        <v>31.987500000000001</v>
      </c>
      <c r="K11" s="13">
        <v>9.6571300000000004</v>
      </c>
      <c r="L11" s="20">
        <v>9999.99</v>
      </c>
      <c r="M11" s="9">
        <v>31.987500000000001</v>
      </c>
      <c r="N11" s="20">
        <v>9999.99</v>
      </c>
      <c r="O11" s="9">
        <v>9.6571300000000004</v>
      </c>
    </row>
    <row r="12" spans="1:25" x14ac:dyDescent="0.25">
      <c r="A12" s="2"/>
      <c r="B12" s="3"/>
      <c r="C12" s="3">
        <v>7196.78</v>
      </c>
      <c r="D12" s="3">
        <v>64.741900000000001</v>
      </c>
      <c r="E12">
        <v>12.5898</v>
      </c>
      <c r="F12" s="3">
        <v>65.954700000000003</v>
      </c>
      <c r="G12" s="3">
        <v>11.0045</v>
      </c>
      <c r="H12" s="3"/>
      <c r="I12" s="8">
        <v>7196.78</v>
      </c>
      <c r="J12" s="9">
        <v>32.977350000000001</v>
      </c>
      <c r="K12" s="13">
        <v>11.0045</v>
      </c>
      <c r="L12" s="20">
        <v>7196.78</v>
      </c>
      <c r="M12" s="9">
        <v>32.977350000000001</v>
      </c>
      <c r="N12" s="20">
        <v>7196.78</v>
      </c>
      <c r="O12" s="9">
        <v>11.0045</v>
      </c>
    </row>
    <row r="13" spans="1:25" x14ac:dyDescent="0.25">
      <c r="A13" s="2"/>
      <c r="B13" s="3"/>
      <c r="C13" s="3">
        <v>5179.41</v>
      </c>
      <c r="D13" s="3">
        <v>66.807000000000002</v>
      </c>
      <c r="E13">
        <v>14.8581</v>
      </c>
      <c r="F13" s="3">
        <v>68.439300000000003</v>
      </c>
      <c r="G13" s="3">
        <v>12.5387</v>
      </c>
      <c r="H13" s="3"/>
      <c r="I13" s="8">
        <v>5179.41</v>
      </c>
      <c r="J13" s="9">
        <v>34.219650000000001</v>
      </c>
      <c r="K13" s="13">
        <v>12.5387</v>
      </c>
      <c r="L13" s="20">
        <v>5179.41</v>
      </c>
      <c r="M13" s="9">
        <v>34.219650000000001</v>
      </c>
      <c r="N13" s="20">
        <v>5179.41</v>
      </c>
      <c r="O13" s="9">
        <v>12.5387</v>
      </c>
    </row>
    <row r="14" spans="1:25" x14ac:dyDescent="0.25">
      <c r="A14" s="2"/>
      <c r="B14" s="3"/>
      <c r="C14" s="3">
        <v>3727.5</v>
      </c>
      <c r="D14" s="3">
        <v>69.272499999999994</v>
      </c>
      <c r="E14">
        <v>17.526299999999999</v>
      </c>
      <c r="F14" s="3">
        <v>71.455200000000005</v>
      </c>
      <c r="G14" s="3">
        <v>14.1982</v>
      </c>
      <c r="H14" s="3"/>
      <c r="I14" s="8">
        <v>3727.5</v>
      </c>
      <c r="J14" s="9">
        <v>35.727600000000002</v>
      </c>
      <c r="K14" s="13">
        <v>14.1982</v>
      </c>
      <c r="L14" s="20">
        <v>3727.5</v>
      </c>
      <c r="M14" s="9">
        <v>35.727600000000002</v>
      </c>
      <c r="N14" s="20">
        <v>3727.5</v>
      </c>
      <c r="O14" s="9">
        <v>14.1982</v>
      </c>
    </row>
    <row r="15" spans="1:25" x14ac:dyDescent="0.25">
      <c r="A15" s="2"/>
      <c r="B15" s="3"/>
      <c r="C15" s="3">
        <v>2682.63</v>
      </c>
      <c r="D15" s="3">
        <v>72.124399999999994</v>
      </c>
      <c r="E15">
        <v>20.657</v>
      </c>
      <c r="F15" s="3">
        <v>75.024199999999993</v>
      </c>
      <c r="G15" s="3">
        <v>15.982100000000001</v>
      </c>
      <c r="H15" s="3"/>
      <c r="I15" s="8">
        <v>2682.63</v>
      </c>
      <c r="J15" s="9">
        <v>37.512099999999997</v>
      </c>
      <c r="K15" s="13">
        <v>15.982100000000001</v>
      </c>
      <c r="L15" s="20">
        <v>2682.63</v>
      </c>
      <c r="M15" s="9">
        <v>37.512099999999997</v>
      </c>
      <c r="N15" s="20">
        <v>2682.63</v>
      </c>
      <c r="O15" s="9">
        <v>15.982100000000001</v>
      </c>
    </row>
    <row r="16" spans="1:25" x14ac:dyDescent="0.25">
      <c r="A16" s="2"/>
      <c r="B16" s="3"/>
      <c r="C16" s="3">
        <v>1930.71</v>
      </c>
      <c r="D16" s="3">
        <v>75.042000000000002</v>
      </c>
      <c r="E16">
        <v>24.367100000000001</v>
      </c>
      <c r="F16" s="3">
        <v>78.899000000000001</v>
      </c>
      <c r="G16" s="3">
        <v>17.9892</v>
      </c>
      <c r="H16" s="3"/>
      <c r="I16" s="8">
        <v>1930.71</v>
      </c>
      <c r="J16" s="9">
        <v>39.4495</v>
      </c>
      <c r="K16" s="13">
        <v>17.9892</v>
      </c>
      <c r="L16" s="20">
        <v>1930.71</v>
      </c>
      <c r="M16" s="9">
        <v>39.4495</v>
      </c>
      <c r="N16" s="20">
        <v>1930.71</v>
      </c>
      <c r="O16" s="9">
        <v>17.9892</v>
      </c>
    </row>
    <row r="17" spans="1:25" x14ac:dyDescent="0.25">
      <c r="A17" s="2"/>
      <c r="B17" s="3"/>
      <c r="C17" s="3">
        <v>1389.5</v>
      </c>
      <c r="D17" s="3">
        <v>77.855199999999996</v>
      </c>
      <c r="E17">
        <v>29.1052</v>
      </c>
      <c r="F17" s="3">
        <v>83.117699999999999</v>
      </c>
      <c r="G17" s="3">
        <v>20.497599999999998</v>
      </c>
      <c r="H17" s="3"/>
      <c r="I17" s="8">
        <v>1389.5</v>
      </c>
      <c r="J17" s="9">
        <v>41.55885</v>
      </c>
      <c r="K17" s="13">
        <v>20.497599999999998</v>
      </c>
      <c r="L17" s="20">
        <v>1389.5</v>
      </c>
      <c r="M17" s="9">
        <v>41.55885</v>
      </c>
      <c r="N17" s="20">
        <v>1389.5</v>
      </c>
      <c r="O17" s="9">
        <v>20.497599999999998</v>
      </c>
    </row>
    <row r="18" spans="1:25" x14ac:dyDescent="0.25">
      <c r="A18" s="2"/>
      <c r="B18" s="3"/>
      <c r="C18" s="3">
        <v>999.98699999999997</v>
      </c>
      <c r="D18" s="3">
        <v>80.441000000000003</v>
      </c>
      <c r="E18">
        <v>35.593200000000003</v>
      </c>
      <c r="F18" s="3">
        <v>87.963800000000006</v>
      </c>
      <c r="G18" s="3">
        <v>23.868200000000002</v>
      </c>
      <c r="H18" s="3"/>
      <c r="I18" s="8">
        <v>999.98699999999997</v>
      </c>
      <c r="J18" s="9">
        <v>43.981900000000003</v>
      </c>
      <c r="K18" s="13">
        <v>23.868200000000002</v>
      </c>
      <c r="L18" s="20">
        <v>999.98699999999997</v>
      </c>
      <c r="M18" s="9">
        <v>43.981900000000003</v>
      </c>
      <c r="N18" s="20">
        <v>999.98699999999997</v>
      </c>
      <c r="O18" s="9">
        <v>23.868200000000002</v>
      </c>
    </row>
    <row r="19" spans="1:25" x14ac:dyDescent="0.25">
      <c r="A19" s="2"/>
      <c r="B19" s="3"/>
      <c r="C19" s="3">
        <v>719.68100000000004</v>
      </c>
      <c r="D19" s="3">
        <v>82.877200000000002</v>
      </c>
      <c r="E19">
        <v>44.802500000000002</v>
      </c>
      <c r="F19" s="3">
        <v>94.2119</v>
      </c>
      <c r="G19" s="3">
        <v>28.395199999999999</v>
      </c>
      <c r="H19" s="3"/>
      <c r="I19" s="8">
        <v>719.68100000000004</v>
      </c>
      <c r="J19" s="9">
        <v>47.10595</v>
      </c>
      <c r="K19" s="13">
        <v>28.395199999999999</v>
      </c>
      <c r="L19" s="20">
        <v>719.68100000000004</v>
      </c>
      <c r="M19" s="9">
        <v>47.10595</v>
      </c>
      <c r="N19" s="20">
        <v>719.68100000000004</v>
      </c>
      <c r="O19" s="9">
        <v>28.395199999999999</v>
      </c>
      <c r="Q19" s="5" t="s">
        <v>9</v>
      </c>
      <c r="Y19" s="5" t="s">
        <v>10</v>
      </c>
    </row>
    <row r="20" spans="1:25" x14ac:dyDescent="0.25">
      <c r="A20" s="2"/>
      <c r="B20" s="3"/>
      <c r="C20" s="3">
        <v>517.94899999999996</v>
      </c>
      <c r="D20" s="3">
        <v>85.383799999999994</v>
      </c>
      <c r="E20">
        <v>57.8992</v>
      </c>
      <c r="F20" s="3">
        <v>103.163</v>
      </c>
      <c r="G20" s="3">
        <v>34.141399999999997</v>
      </c>
      <c r="H20" s="3"/>
      <c r="I20" s="8">
        <v>517.94899999999996</v>
      </c>
      <c r="J20" s="9">
        <v>51.581499999999998</v>
      </c>
      <c r="K20" s="13">
        <v>34.141399999999997</v>
      </c>
      <c r="L20" s="20">
        <v>517.94899999999996</v>
      </c>
      <c r="M20" s="9">
        <v>51.581499999999998</v>
      </c>
      <c r="N20" s="20">
        <v>517.94899999999996</v>
      </c>
      <c r="O20" s="9">
        <v>34.141399999999997</v>
      </c>
    </row>
    <row r="21" spans="1:25" x14ac:dyDescent="0.25">
      <c r="A21" s="2"/>
      <c r="B21" s="3"/>
      <c r="C21" s="3">
        <v>372.76</v>
      </c>
      <c r="D21" s="3">
        <v>88.300799999999995</v>
      </c>
      <c r="E21">
        <v>76.264799999999994</v>
      </c>
      <c r="F21" s="3">
        <v>116.676</v>
      </c>
      <c r="G21" s="3">
        <v>40.816899999999997</v>
      </c>
      <c r="H21" s="3"/>
      <c r="I21" s="8">
        <v>372.76</v>
      </c>
      <c r="J21" s="9">
        <v>58.338000000000001</v>
      </c>
      <c r="K21" s="13">
        <v>40.816899999999997</v>
      </c>
      <c r="L21" s="20">
        <v>372.76</v>
      </c>
      <c r="M21" s="9">
        <v>58.338000000000001</v>
      </c>
      <c r="N21" s="20">
        <v>372.76</v>
      </c>
      <c r="O21" s="9">
        <v>40.816899999999997</v>
      </c>
    </row>
    <row r="22" spans="1:25" x14ac:dyDescent="0.25">
      <c r="A22" s="2"/>
      <c r="B22" s="3"/>
      <c r="C22" s="3">
        <v>268.26600000000002</v>
      </c>
      <c r="D22" s="3">
        <v>92.064300000000003</v>
      </c>
      <c r="E22">
        <v>101.702</v>
      </c>
      <c r="F22" s="3">
        <v>137.18299999999999</v>
      </c>
      <c r="G22" s="3">
        <v>47.8474</v>
      </c>
      <c r="H22" s="3"/>
      <c r="I22" s="8">
        <v>268.26600000000002</v>
      </c>
      <c r="J22" s="9">
        <v>68.591499999999996</v>
      </c>
      <c r="K22" s="13">
        <v>47.8474</v>
      </c>
      <c r="L22" s="20">
        <v>268.26600000000002</v>
      </c>
      <c r="M22" s="9">
        <v>68.591499999999996</v>
      </c>
      <c r="N22" s="20">
        <v>268.26600000000002</v>
      </c>
      <c r="O22" s="9">
        <v>47.8474</v>
      </c>
    </row>
    <row r="23" spans="1:25" x14ac:dyDescent="0.25">
      <c r="A23" s="2"/>
      <c r="B23" s="3"/>
      <c r="C23" s="3">
        <v>193.06700000000001</v>
      </c>
      <c r="D23" s="3">
        <v>97.408000000000001</v>
      </c>
      <c r="E23">
        <v>136.69900000000001</v>
      </c>
      <c r="F23" s="3">
        <v>167.85400000000001</v>
      </c>
      <c r="G23" s="3">
        <v>54.5274</v>
      </c>
      <c r="H23" s="3"/>
      <c r="I23" s="8">
        <v>193.06700000000001</v>
      </c>
      <c r="J23" s="9">
        <v>83.927000000000007</v>
      </c>
      <c r="K23" s="13">
        <v>54.5274</v>
      </c>
      <c r="L23" s="20">
        <v>193.06700000000001</v>
      </c>
      <c r="M23" s="9">
        <v>83.927000000000007</v>
      </c>
      <c r="N23" s="20">
        <v>193.06700000000001</v>
      </c>
      <c r="O23" s="9">
        <v>54.5274</v>
      </c>
    </row>
    <row r="24" spans="1:25" x14ac:dyDescent="0.25">
      <c r="A24" s="2"/>
      <c r="B24" s="3"/>
      <c r="C24" s="3">
        <v>138.94999999999999</v>
      </c>
      <c r="D24" s="3">
        <v>104.785</v>
      </c>
      <c r="E24">
        <v>184.251</v>
      </c>
      <c r="F24" s="3">
        <v>211.96299999999999</v>
      </c>
      <c r="G24" s="3">
        <v>60.372799999999998</v>
      </c>
      <c r="H24" s="3"/>
      <c r="I24" s="8">
        <v>138.94999999999999</v>
      </c>
      <c r="J24" s="9">
        <v>105.9815</v>
      </c>
      <c r="K24" s="13">
        <v>60.372799999999998</v>
      </c>
      <c r="L24" s="20">
        <v>138.94999999999999</v>
      </c>
      <c r="M24" s="9">
        <v>105.9815</v>
      </c>
      <c r="N24" s="20">
        <v>138.94999999999999</v>
      </c>
      <c r="O24" s="9">
        <v>60.372799999999998</v>
      </c>
    </row>
    <row r="25" spans="1:25" x14ac:dyDescent="0.25">
      <c r="A25" s="2"/>
      <c r="B25" s="3"/>
      <c r="C25" s="3">
        <v>99.999799999999993</v>
      </c>
      <c r="D25" s="3">
        <v>115.773</v>
      </c>
      <c r="E25">
        <v>248.38399999999999</v>
      </c>
      <c r="F25" s="3">
        <v>274.04000000000002</v>
      </c>
      <c r="G25" s="3">
        <v>65.009600000000006</v>
      </c>
      <c r="H25" s="3"/>
      <c r="I25" s="8">
        <v>99.999799999999993</v>
      </c>
      <c r="J25" s="9">
        <v>137.02000000000001</v>
      </c>
      <c r="K25" s="13">
        <v>65.009600000000006</v>
      </c>
      <c r="L25" s="20">
        <v>99.999799999999993</v>
      </c>
      <c r="M25" s="9">
        <v>137.02000000000001</v>
      </c>
      <c r="N25" s="20">
        <v>99.999799999999993</v>
      </c>
      <c r="O25" s="9">
        <v>65.009600000000006</v>
      </c>
    </row>
    <row r="26" spans="1:25" x14ac:dyDescent="0.25">
      <c r="A26" s="2"/>
      <c r="B26" s="3"/>
      <c r="C26" s="3">
        <v>71.968900000000005</v>
      </c>
      <c r="D26" s="3">
        <v>131.78899999999999</v>
      </c>
      <c r="E26">
        <v>334.63900000000001</v>
      </c>
      <c r="F26" s="3">
        <v>359.65499999999997</v>
      </c>
      <c r="G26" s="3">
        <v>68.504300000000001</v>
      </c>
      <c r="H26" s="3"/>
      <c r="I26" s="8">
        <v>71.968900000000005</v>
      </c>
      <c r="J26" s="9">
        <v>179.82749999999999</v>
      </c>
      <c r="K26" s="13">
        <v>68.504300000000001</v>
      </c>
      <c r="L26" s="20">
        <v>71.968900000000005</v>
      </c>
      <c r="M26" s="9">
        <v>179.82749999999999</v>
      </c>
      <c r="N26" s="20">
        <v>71.968900000000005</v>
      </c>
      <c r="O26" s="9">
        <v>68.504300000000001</v>
      </c>
    </row>
    <row r="27" spans="1:25" x14ac:dyDescent="0.25">
      <c r="A27" s="2"/>
      <c r="B27" s="3"/>
      <c r="C27" s="3">
        <v>51.794600000000003</v>
      </c>
      <c r="D27" s="3">
        <v>154.79599999999999</v>
      </c>
      <c r="E27">
        <v>451.82900000000001</v>
      </c>
      <c r="F27" s="3">
        <v>477.61</v>
      </c>
      <c r="G27" s="3">
        <v>71.0886</v>
      </c>
      <c r="H27" s="3"/>
      <c r="I27" s="8">
        <v>51.794600000000003</v>
      </c>
      <c r="J27" s="9">
        <v>238.80500000000001</v>
      </c>
      <c r="K27" s="13">
        <v>71.0886</v>
      </c>
      <c r="L27" s="20">
        <v>51.794600000000003</v>
      </c>
      <c r="M27" s="9">
        <v>238.80500000000001</v>
      </c>
      <c r="N27" s="20">
        <v>51.794600000000003</v>
      </c>
      <c r="O27" s="9">
        <v>71.0886</v>
      </c>
    </row>
    <row r="28" spans="1:25" x14ac:dyDescent="0.25">
      <c r="A28" s="2"/>
      <c r="B28" s="3"/>
      <c r="C28" s="3">
        <v>37.275300000000001</v>
      </c>
      <c r="D28" s="3">
        <v>190.583</v>
      </c>
      <c r="E28">
        <v>605.73199999999997</v>
      </c>
      <c r="F28" s="3">
        <v>635.00599999999997</v>
      </c>
      <c r="G28" s="3">
        <v>72.534700000000001</v>
      </c>
      <c r="H28" s="3"/>
      <c r="I28" s="8">
        <v>37.275300000000001</v>
      </c>
      <c r="J28" s="9">
        <v>317.50299999999999</v>
      </c>
      <c r="K28" s="13">
        <v>72.534700000000001</v>
      </c>
      <c r="L28" s="20">
        <v>37.275300000000001</v>
      </c>
      <c r="M28" s="9">
        <v>317.50299999999999</v>
      </c>
      <c r="N28" s="20">
        <v>37.275300000000001</v>
      </c>
      <c r="O28" s="9">
        <v>72.534700000000001</v>
      </c>
    </row>
    <row r="29" spans="1:25" x14ac:dyDescent="0.25">
      <c r="A29" s="2"/>
      <c r="B29" s="3"/>
      <c r="C29" s="3">
        <v>26.8263</v>
      </c>
      <c r="D29" s="3">
        <v>241.52099999999999</v>
      </c>
      <c r="E29">
        <v>807.35</v>
      </c>
      <c r="F29" s="3">
        <v>842.702</v>
      </c>
      <c r="G29" s="3">
        <v>73.345299999999995</v>
      </c>
      <c r="H29" s="3"/>
      <c r="I29" s="8">
        <v>26.8263</v>
      </c>
      <c r="J29" s="9">
        <v>421.351</v>
      </c>
      <c r="K29" s="13">
        <v>73.345299999999995</v>
      </c>
      <c r="L29" s="20">
        <v>26.8263</v>
      </c>
      <c r="M29" s="9">
        <v>421.351</v>
      </c>
      <c r="N29" s="20">
        <v>26.8263</v>
      </c>
      <c r="O29" s="9">
        <v>73.345299999999995</v>
      </c>
    </row>
    <row r="30" spans="1:25" x14ac:dyDescent="0.25">
      <c r="A30" s="2"/>
      <c r="B30" s="3"/>
      <c r="C30" s="3">
        <v>19.3063</v>
      </c>
      <c r="D30" s="3">
        <v>323.11200000000002</v>
      </c>
      <c r="E30">
        <v>1073.28</v>
      </c>
      <c r="F30" s="3">
        <v>1120.8599999999999</v>
      </c>
      <c r="G30" s="3">
        <v>73.245599999999996</v>
      </c>
      <c r="H30" s="3"/>
      <c r="I30" s="8">
        <v>19.3063</v>
      </c>
      <c r="J30" s="9">
        <v>560.42999999999995</v>
      </c>
      <c r="K30" s="13">
        <v>73.245599999999996</v>
      </c>
      <c r="L30" s="20">
        <v>19.3063</v>
      </c>
      <c r="M30" s="9">
        <v>560.42999999999995</v>
      </c>
      <c r="N30" s="20">
        <v>19.3063</v>
      </c>
      <c r="O30" s="9">
        <v>73.245599999999996</v>
      </c>
    </row>
    <row r="31" spans="1:25" x14ac:dyDescent="0.25">
      <c r="A31" s="2"/>
      <c r="B31" s="3"/>
      <c r="C31" s="3">
        <v>13.894600000000001</v>
      </c>
      <c r="D31" s="3">
        <v>425.964</v>
      </c>
      <c r="E31">
        <v>1420.95</v>
      </c>
      <c r="F31" s="3">
        <v>1483.43</v>
      </c>
      <c r="G31" s="3">
        <v>73.312700000000007</v>
      </c>
      <c r="H31" s="3"/>
      <c r="I31" s="8">
        <v>13.894600000000001</v>
      </c>
      <c r="J31" s="9">
        <v>741.71500000000003</v>
      </c>
      <c r="K31" s="13">
        <v>73.312700000000007</v>
      </c>
      <c r="L31" s="20">
        <v>13.894600000000001</v>
      </c>
      <c r="M31" s="9">
        <v>741.71500000000003</v>
      </c>
      <c r="N31" s="20">
        <v>13.894600000000001</v>
      </c>
      <c r="O31" s="9">
        <v>73.312700000000007</v>
      </c>
    </row>
    <row r="32" spans="1:25" x14ac:dyDescent="0.25">
      <c r="A32" s="2"/>
      <c r="B32" s="3"/>
      <c r="C32" s="3">
        <v>9.9998400000000007</v>
      </c>
      <c r="D32" s="3">
        <v>619.39800000000002</v>
      </c>
      <c r="E32">
        <v>1918.33</v>
      </c>
      <c r="F32" s="3">
        <v>2015.85</v>
      </c>
      <c r="G32" s="3">
        <v>72.105500000000006</v>
      </c>
      <c r="H32" s="3"/>
      <c r="I32" s="8">
        <v>9.9998400000000007</v>
      </c>
      <c r="J32" s="9">
        <v>1007.925</v>
      </c>
      <c r="K32" s="13">
        <v>72.105500000000006</v>
      </c>
      <c r="L32" s="20">
        <v>9.9998400000000007</v>
      </c>
      <c r="M32" s="9">
        <v>1007.925</v>
      </c>
      <c r="N32" s="20">
        <v>9.9998400000000007</v>
      </c>
      <c r="O32" s="9">
        <v>72.105500000000006</v>
      </c>
    </row>
    <row r="33" spans="1:15" x14ac:dyDescent="0.25">
      <c r="A33" s="2"/>
      <c r="B33" s="3"/>
      <c r="C33" s="3">
        <v>7.1967999999999996</v>
      </c>
      <c r="D33" s="3">
        <v>910.16200000000003</v>
      </c>
      <c r="E33">
        <v>2431.7199999999998</v>
      </c>
      <c r="F33" s="3">
        <v>2596.4699999999998</v>
      </c>
      <c r="G33" s="3">
        <v>69.479699999999994</v>
      </c>
      <c r="H33" s="3"/>
      <c r="I33" s="8">
        <v>7.1967999999999996</v>
      </c>
      <c r="J33" s="9">
        <v>1298.2349999999999</v>
      </c>
      <c r="K33" s="13">
        <v>69.479699999999994</v>
      </c>
      <c r="L33" s="20">
        <v>7.1967999999999996</v>
      </c>
      <c r="M33" s="9">
        <v>1298.2349999999999</v>
      </c>
      <c r="N33" s="20">
        <v>7.1967999999999996</v>
      </c>
      <c r="O33" s="9">
        <v>69.479699999999994</v>
      </c>
    </row>
    <row r="34" spans="1:15" x14ac:dyDescent="0.25">
      <c r="A34" s="2"/>
      <c r="B34" s="3"/>
      <c r="C34" s="3">
        <v>5.17943</v>
      </c>
      <c r="D34" s="3">
        <v>1178.0899999999999</v>
      </c>
      <c r="E34">
        <v>3068.67</v>
      </c>
      <c r="F34" s="3">
        <v>3287.04</v>
      </c>
      <c r="G34" s="3">
        <v>68.997699999999995</v>
      </c>
      <c r="H34" s="3"/>
      <c r="I34" s="8">
        <v>5.17943</v>
      </c>
      <c r="J34" s="9">
        <v>1643.52</v>
      </c>
      <c r="K34" s="13">
        <v>68.997699999999995</v>
      </c>
      <c r="L34" s="20">
        <v>5.17943</v>
      </c>
      <c r="M34" s="9">
        <v>1643.52</v>
      </c>
      <c r="N34" s="20">
        <v>5.17943</v>
      </c>
      <c r="O34" s="9">
        <v>68.997699999999995</v>
      </c>
    </row>
    <row r="35" spans="1:15" x14ac:dyDescent="0.25">
      <c r="A35" s="2"/>
      <c r="B35" s="3"/>
      <c r="C35" s="3">
        <v>3.72756</v>
      </c>
      <c r="D35" s="3">
        <v>1815.88</v>
      </c>
      <c r="E35">
        <v>4618.17</v>
      </c>
      <c r="F35" s="3">
        <v>4962.3500000000004</v>
      </c>
      <c r="G35" s="3">
        <v>68.534999999999997</v>
      </c>
      <c r="H35" s="3"/>
      <c r="I35" s="8">
        <v>3.72756</v>
      </c>
      <c r="J35" s="9">
        <v>2481.1750000000002</v>
      </c>
      <c r="K35" s="13">
        <v>68.534999999999997</v>
      </c>
      <c r="L35" s="20">
        <v>3.72756</v>
      </c>
      <c r="M35" s="9">
        <v>2481.1750000000002</v>
      </c>
      <c r="N35" s="20">
        <v>3.72756</v>
      </c>
      <c r="O35" s="9">
        <v>68.534999999999997</v>
      </c>
    </row>
    <row r="36" spans="1:15" x14ac:dyDescent="0.25">
      <c r="A36" s="2"/>
      <c r="B36" s="3"/>
      <c r="C36" s="3">
        <v>2.6826699999999999</v>
      </c>
      <c r="D36" s="3">
        <v>3249.42</v>
      </c>
      <c r="E36">
        <v>4927.71</v>
      </c>
      <c r="F36" s="3">
        <v>5902.63</v>
      </c>
      <c r="G36" s="3">
        <v>56.598500000000001</v>
      </c>
      <c r="H36" s="3"/>
      <c r="I36" s="8">
        <v>2.6826699999999999</v>
      </c>
      <c r="J36" s="9">
        <v>2951.3150000000001</v>
      </c>
      <c r="K36" s="13">
        <v>56.598500000000001</v>
      </c>
      <c r="L36" s="20">
        <v>2.6826699999999999</v>
      </c>
      <c r="M36" s="9">
        <v>2951.3150000000001</v>
      </c>
      <c r="N36" s="20">
        <v>2.6826699999999999</v>
      </c>
      <c r="O36" s="9">
        <v>56.598500000000001</v>
      </c>
    </row>
    <row r="37" spans="1:15" x14ac:dyDescent="0.25">
      <c r="A37" s="2"/>
      <c r="B37" s="3"/>
      <c r="C37" s="3">
        <v>1.93069</v>
      </c>
      <c r="D37" s="3">
        <v>5152.49</v>
      </c>
      <c r="E37">
        <v>4531.24</v>
      </c>
      <c r="F37" s="3">
        <v>6861.51</v>
      </c>
      <c r="G37" s="3">
        <v>41.3292</v>
      </c>
      <c r="H37" s="3"/>
      <c r="I37" s="8">
        <v>1.93069</v>
      </c>
      <c r="J37" s="9">
        <v>3430.7550000000001</v>
      </c>
      <c r="K37" s="13">
        <v>41.3292</v>
      </c>
      <c r="L37" s="20">
        <v>1.93069</v>
      </c>
      <c r="M37" s="9">
        <v>3430.7550000000001</v>
      </c>
      <c r="N37" s="20">
        <v>1.93069</v>
      </c>
      <c r="O37" s="9">
        <v>41.3292</v>
      </c>
    </row>
    <row r="38" spans="1:15" x14ac:dyDescent="0.25">
      <c r="A38" s="2"/>
      <c r="B38" s="3"/>
      <c r="C38" s="3">
        <v>1.3895299999999999</v>
      </c>
      <c r="D38" s="3">
        <v>4812.3</v>
      </c>
      <c r="E38">
        <v>7431.62</v>
      </c>
      <c r="F38" s="3">
        <v>8853.66</v>
      </c>
      <c r="G38" s="3">
        <v>57.075200000000002</v>
      </c>
      <c r="H38" s="3"/>
      <c r="I38" s="8">
        <v>1.3895299999999999</v>
      </c>
      <c r="J38" s="9">
        <v>4426.83</v>
      </c>
      <c r="K38" s="13">
        <v>57.075200000000002</v>
      </c>
      <c r="L38" s="20">
        <v>1.3895299999999999</v>
      </c>
      <c r="M38" s="9">
        <v>4426.83</v>
      </c>
      <c r="N38" s="20">
        <v>1.3895299999999999</v>
      </c>
      <c r="O38" s="9">
        <v>57.075200000000002</v>
      </c>
    </row>
    <row r="39" spans="1:15" x14ac:dyDescent="0.25">
      <c r="A39" s="2"/>
      <c r="B39" s="3"/>
      <c r="C39" s="3">
        <v>1.0000100000000001</v>
      </c>
      <c r="D39" s="3">
        <v>9415.35</v>
      </c>
      <c r="E39">
        <v>8041.02</v>
      </c>
      <c r="F39" s="3">
        <v>12381.7</v>
      </c>
      <c r="G39" s="3">
        <v>40.498399999999997</v>
      </c>
      <c r="H39" s="3"/>
      <c r="I39" s="8">
        <v>1.0000100000000001</v>
      </c>
      <c r="J39" s="9">
        <v>6190.85</v>
      </c>
      <c r="K39" s="13">
        <v>40.498399999999997</v>
      </c>
      <c r="L39" s="20">
        <v>1.0000100000000001</v>
      </c>
      <c r="M39" s="9">
        <v>6190.85</v>
      </c>
      <c r="N39" s="20">
        <v>1.0000100000000001</v>
      </c>
      <c r="O39" s="9">
        <v>40.498399999999997</v>
      </c>
    </row>
    <row r="40" spans="1:15" ht="15.75" thickBot="1" x14ac:dyDescent="0.3">
      <c r="A40" s="2"/>
      <c r="B40" s="3"/>
      <c r="C40" s="3">
        <v>0.71967999999999999</v>
      </c>
      <c r="D40" s="3">
        <v>10126.200000000001</v>
      </c>
      <c r="E40">
        <v>6485.06</v>
      </c>
      <c r="F40" s="3">
        <v>12024.8</v>
      </c>
      <c r="G40" s="3">
        <v>32.636400000000002</v>
      </c>
      <c r="H40" s="3"/>
      <c r="I40" s="8">
        <v>0.71967999999999999</v>
      </c>
      <c r="J40" s="9">
        <v>6012.4</v>
      </c>
      <c r="K40" s="13">
        <v>32.636400000000002</v>
      </c>
      <c r="L40" s="20">
        <v>0.71967999999999999</v>
      </c>
      <c r="M40" s="9">
        <v>6012.4</v>
      </c>
      <c r="N40" s="20">
        <v>0.71967999999999999</v>
      </c>
      <c r="O40" s="9">
        <v>32.636400000000002</v>
      </c>
    </row>
    <row r="41" spans="1:15" x14ac:dyDescent="0.25">
      <c r="A41" s="2"/>
      <c r="B41" s="3"/>
      <c r="C41" s="3">
        <v>0.51794600000000002</v>
      </c>
      <c r="D41" s="3">
        <v>12902.3</v>
      </c>
      <c r="E41">
        <v>7711.3</v>
      </c>
      <c r="F41" s="3">
        <v>15031.1</v>
      </c>
      <c r="G41" s="3">
        <v>30.865300000000001</v>
      </c>
      <c r="H41" s="3"/>
      <c r="I41" s="14">
        <v>0.51794600000000002</v>
      </c>
      <c r="J41" s="9">
        <v>7515.55</v>
      </c>
      <c r="K41" s="11">
        <v>30.865300000000001</v>
      </c>
      <c r="L41" s="21">
        <v>0.51794600000000002</v>
      </c>
      <c r="M41" s="9">
        <v>7515.55</v>
      </c>
      <c r="N41" s="21">
        <v>0.51794600000000002</v>
      </c>
      <c r="O41" s="15">
        <v>30.865300000000001</v>
      </c>
    </row>
    <row r="42" spans="1:15" x14ac:dyDescent="0.25">
      <c r="A42" s="2"/>
      <c r="B42" s="3"/>
      <c r="C42" s="3">
        <v>0.372755</v>
      </c>
      <c r="D42" s="3">
        <v>14621</v>
      </c>
      <c r="E42">
        <v>4771.3100000000004</v>
      </c>
      <c r="F42" s="3">
        <v>15379.8</v>
      </c>
      <c r="G42" s="3">
        <v>18.0732</v>
      </c>
      <c r="H42" s="3"/>
      <c r="I42" s="8">
        <v>0.372755</v>
      </c>
      <c r="J42" s="9">
        <v>7689.9</v>
      </c>
      <c r="K42" s="13">
        <v>18.0732</v>
      </c>
      <c r="L42" s="20">
        <v>0.372755</v>
      </c>
      <c r="M42" s="9">
        <v>7689.9</v>
      </c>
      <c r="N42" s="20">
        <v>0.372755</v>
      </c>
      <c r="O42" s="9">
        <v>18.0732</v>
      </c>
    </row>
    <row r="43" spans="1:15" x14ac:dyDescent="0.25">
      <c r="A43" s="2"/>
      <c r="B43" s="3"/>
      <c r="C43" s="3">
        <v>0.26826499999999998</v>
      </c>
      <c r="D43" s="3">
        <v>13276</v>
      </c>
      <c r="E43">
        <v>4827.29</v>
      </c>
      <c r="F43" s="3">
        <v>14126.4</v>
      </c>
      <c r="G43" s="3">
        <v>19.9818</v>
      </c>
      <c r="H43" s="3"/>
      <c r="I43" s="8">
        <v>0.26826499999999998</v>
      </c>
      <c r="J43" s="9">
        <v>7063.2</v>
      </c>
      <c r="K43" s="13">
        <v>19.9818</v>
      </c>
      <c r="L43" s="20">
        <v>0.26826499999999998</v>
      </c>
      <c r="M43" s="9">
        <v>7063.2</v>
      </c>
      <c r="N43" s="20">
        <v>0.26826499999999998</v>
      </c>
      <c r="O43" s="9">
        <v>19.9818</v>
      </c>
    </row>
    <row r="44" spans="1:15" x14ac:dyDescent="0.25">
      <c r="A44" s="2"/>
      <c r="B44" s="3"/>
      <c r="C44" s="3">
        <v>0.19306799999999999</v>
      </c>
      <c r="D44" s="3">
        <v>13966.2</v>
      </c>
      <c r="E44">
        <v>3275.06</v>
      </c>
      <c r="F44" s="3">
        <v>14345</v>
      </c>
      <c r="G44" s="3">
        <v>13.1974</v>
      </c>
      <c r="H44" s="3"/>
      <c r="I44" s="8">
        <v>0.19306799999999999</v>
      </c>
      <c r="J44" s="9">
        <v>7172.5</v>
      </c>
      <c r="K44" s="13">
        <v>13.1974</v>
      </c>
      <c r="L44" s="20">
        <v>0.19306799999999999</v>
      </c>
      <c r="M44" s="9">
        <v>7172.5</v>
      </c>
      <c r="N44" s="20">
        <v>0.19306799999999999</v>
      </c>
      <c r="O44" s="9">
        <v>13.1974</v>
      </c>
    </row>
    <row r="45" spans="1:15" x14ac:dyDescent="0.25">
      <c r="A45" s="2"/>
      <c r="B45" s="3"/>
      <c r="C45" s="3">
        <v>0.13894899999999999</v>
      </c>
      <c r="D45" s="3">
        <v>14298</v>
      </c>
      <c r="E45">
        <v>3427.24</v>
      </c>
      <c r="F45" s="3">
        <v>14703</v>
      </c>
      <c r="G45" s="3">
        <v>13.4795</v>
      </c>
      <c r="H45" s="3"/>
      <c r="I45" s="8">
        <v>0.13894899999999999</v>
      </c>
      <c r="J45" s="9">
        <v>7351.5</v>
      </c>
      <c r="K45" s="13">
        <v>13.4795</v>
      </c>
      <c r="L45" s="20">
        <v>0.13894899999999999</v>
      </c>
      <c r="M45" s="9">
        <v>7351.5</v>
      </c>
      <c r="N45" s="20">
        <v>0.13894899999999999</v>
      </c>
      <c r="O45" s="9">
        <v>13.4795</v>
      </c>
    </row>
    <row r="46" spans="1:15" x14ac:dyDescent="0.25">
      <c r="A46" s="2"/>
      <c r="B46" s="3"/>
      <c r="C46" s="3">
        <v>9.9998900000000002E-2</v>
      </c>
      <c r="D46" s="3">
        <v>14514.4</v>
      </c>
      <c r="E46">
        <v>1423.15</v>
      </c>
      <c r="F46" s="3">
        <v>14584</v>
      </c>
      <c r="G46" s="3">
        <v>5.6000100000000002</v>
      </c>
      <c r="H46" s="3"/>
      <c r="I46" s="8">
        <v>9.9998900000000002E-2</v>
      </c>
      <c r="J46" s="9">
        <v>7292</v>
      </c>
      <c r="K46" s="13">
        <v>5.6000100000000002</v>
      </c>
      <c r="L46" s="20">
        <v>9.9998900000000002E-2</v>
      </c>
      <c r="M46" s="9">
        <v>7292</v>
      </c>
      <c r="N46" s="20">
        <v>9.9998900000000002E-2</v>
      </c>
      <c r="O46" s="9">
        <v>5.6000100000000002</v>
      </c>
    </row>
    <row r="47" spans="1:15" x14ac:dyDescent="0.25">
      <c r="A47" s="2"/>
      <c r="B47" s="3"/>
      <c r="C47" s="3">
        <v>7.1968299999999999E-2</v>
      </c>
      <c r="D47" s="3">
        <v>16621.400000000001</v>
      </c>
      <c r="E47">
        <v>4528.24</v>
      </c>
      <c r="F47" s="3">
        <v>17227.2</v>
      </c>
      <c r="G47" s="3">
        <v>15.2395</v>
      </c>
      <c r="H47" s="3"/>
      <c r="I47" s="8">
        <v>7.1968299999999999E-2</v>
      </c>
      <c r="J47" s="9">
        <v>8613.6</v>
      </c>
      <c r="K47" s="13">
        <v>15.2395</v>
      </c>
      <c r="L47" s="20">
        <v>7.1968299999999999E-2</v>
      </c>
      <c r="M47" s="9">
        <v>8613.6</v>
      </c>
      <c r="N47" s="20">
        <v>7.1968299999999999E-2</v>
      </c>
      <c r="O47" s="9">
        <v>15.2395</v>
      </c>
    </row>
    <row r="48" spans="1:15" x14ac:dyDescent="0.25">
      <c r="A48" s="2"/>
      <c r="B48" s="3"/>
      <c r="C48" s="3">
        <v>5.1793899999999997E-2</v>
      </c>
      <c r="D48" s="3">
        <v>14158.4</v>
      </c>
      <c r="E48">
        <v>5890.15</v>
      </c>
      <c r="F48" s="3">
        <v>15334.8</v>
      </c>
      <c r="G48" s="3">
        <v>22.588100000000001</v>
      </c>
      <c r="H48" s="3"/>
      <c r="I48" s="8">
        <v>5.1793899999999997E-2</v>
      </c>
      <c r="J48" s="9">
        <v>7667.4</v>
      </c>
      <c r="K48" s="13">
        <v>22.588100000000001</v>
      </c>
      <c r="L48" s="20">
        <v>5.1793899999999997E-2</v>
      </c>
      <c r="M48" s="9">
        <v>7667.4</v>
      </c>
      <c r="N48" s="20">
        <v>5.1793899999999997E-2</v>
      </c>
      <c r="O48" s="9">
        <v>22.588100000000001</v>
      </c>
    </row>
    <row r="49" spans="1:15" x14ac:dyDescent="0.25">
      <c r="A49" s="2"/>
      <c r="B49" s="3"/>
      <c r="C49" s="3">
        <v>3.7275599999999999E-2</v>
      </c>
      <c r="D49" s="3">
        <v>14740.3</v>
      </c>
      <c r="E49">
        <v>5602.4</v>
      </c>
      <c r="F49" s="3">
        <v>15769.1</v>
      </c>
      <c r="G49" s="3">
        <v>20.810500000000001</v>
      </c>
      <c r="H49" s="3"/>
      <c r="I49" s="8">
        <v>3.7275599999999999E-2</v>
      </c>
      <c r="J49" s="9">
        <v>7884.55</v>
      </c>
      <c r="K49" s="13">
        <v>20.810500000000001</v>
      </c>
      <c r="L49" s="20">
        <v>3.7275599999999999E-2</v>
      </c>
      <c r="M49" s="9">
        <v>7884.55</v>
      </c>
      <c r="N49" s="20">
        <v>3.7275599999999999E-2</v>
      </c>
      <c r="O49" s="9"/>
    </row>
    <row r="50" spans="1:15" x14ac:dyDescent="0.25">
      <c r="A50" s="2"/>
      <c r="B50" s="3"/>
      <c r="C50" s="3">
        <v>2.6826900000000001E-2</v>
      </c>
      <c r="D50" s="3">
        <v>15039.5</v>
      </c>
      <c r="E50">
        <v>4306.3</v>
      </c>
      <c r="F50" s="3">
        <v>15643.9</v>
      </c>
      <c r="G50" s="3">
        <v>15.9781</v>
      </c>
      <c r="H50" s="3"/>
      <c r="I50" s="8">
        <v>2.6826900000000001E-2</v>
      </c>
      <c r="J50" s="9">
        <v>7821.95</v>
      </c>
      <c r="K50" s="13">
        <v>15.9781</v>
      </c>
      <c r="L50" s="20">
        <v>2.6826900000000001E-2</v>
      </c>
      <c r="M50" s="9">
        <v>7821.95</v>
      </c>
      <c r="N50" s="20">
        <v>2.6826900000000001E-2</v>
      </c>
      <c r="O50" s="9">
        <v>15.9781</v>
      </c>
    </row>
    <row r="51" spans="1:15" x14ac:dyDescent="0.25">
      <c r="A51" s="2"/>
      <c r="B51" s="3"/>
      <c r="C51" s="3">
        <v>1.93072E-2</v>
      </c>
      <c r="D51" s="3">
        <v>14204.4</v>
      </c>
      <c r="E51">
        <v>4040.02</v>
      </c>
      <c r="F51" s="3">
        <v>14767.7</v>
      </c>
      <c r="G51" s="3">
        <v>15.876899999999999</v>
      </c>
      <c r="H51" s="3"/>
      <c r="I51" s="8">
        <v>1.93072E-2</v>
      </c>
      <c r="J51" s="9">
        <v>7383.85</v>
      </c>
      <c r="K51" s="13">
        <v>15.876899999999999</v>
      </c>
      <c r="L51" s="20">
        <v>1.93072E-2</v>
      </c>
      <c r="M51" s="9">
        <v>7383.85</v>
      </c>
      <c r="N51" s="20">
        <v>1.93072E-2</v>
      </c>
      <c r="O51" s="9"/>
    </row>
    <row r="52" spans="1:15" x14ac:dyDescent="0.25">
      <c r="A52" s="2"/>
      <c r="B52" s="3"/>
      <c r="C52" s="3">
        <v>1.3894999999999999E-2</v>
      </c>
      <c r="D52" s="3">
        <v>13787.9</v>
      </c>
      <c r="E52">
        <v>3706.77</v>
      </c>
      <c r="F52" s="3">
        <v>14277.5</v>
      </c>
      <c r="G52" s="3">
        <v>15.047700000000001</v>
      </c>
      <c r="H52" s="3"/>
      <c r="I52" s="8">
        <v>1.3894999999999999E-2</v>
      </c>
      <c r="J52" s="9">
        <v>7138.75</v>
      </c>
      <c r="K52" s="13">
        <v>15.047700000000001</v>
      </c>
      <c r="L52" s="20">
        <v>1.3894999999999999E-2</v>
      </c>
      <c r="M52" s="9">
        <v>7138.75</v>
      </c>
      <c r="N52" s="20">
        <v>1.3894999999999999E-2</v>
      </c>
      <c r="O52" s="9">
        <v>15.047700000000001</v>
      </c>
    </row>
    <row r="53" spans="1:15" ht="15.75" thickBot="1" x14ac:dyDescent="0.3">
      <c r="A53" s="2"/>
      <c r="B53" s="3"/>
      <c r="C53" s="3">
        <v>9.9998900000000009E-3</v>
      </c>
      <c r="D53" s="3">
        <v>14313.2</v>
      </c>
      <c r="E53">
        <v>3358.4</v>
      </c>
      <c r="F53" s="3">
        <v>14701.9</v>
      </c>
      <c r="G53" s="3">
        <v>13.204800000000001</v>
      </c>
      <c r="H53" s="3"/>
      <c r="I53" s="10">
        <v>9.9998900000000009E-3</v>
      </c>
      <c r="J53" s="9">
        <v>7350.95</v>
      </c>
      <c r="K53" s="13">
        <v>13.204800000000001</v>
      </c>
      <c r="L53" s="22">
        <v>9.9998900000000009E-3</v>
      </c>
      <c r="M53" s="9">
        <v>7350.95</v>
      </c>
      <c r="N53" s="22">
        <v>9.9998900000000009E-3</v>
      </c>
      <c r="O53" s="9">
        <v>13.204800000000001</v>
      </c>
    </row>
  </sheetData>
  <mergeCells count="1">
    <mergeCell ref="I2:K2"/>
  </mergeCells>
  <conditionalFormatting sqref="I4:K53">
    <cfRule type="cellIs" dxfId="3" priority="2" operator="lessThan">
      <formula>0</formula>
    </cfRule>
  </conditionalFormatting>
  <conditionalFormatting sqref="N3:O35">
    <cfRule type="expression" dxfId="2" priority="1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O13" sqref="O13"/>
    </sheetView>
  </sheetViews>
  <sheetFormatPr baseColWidth="10" defaultColWidth="9.140625" defaultRowHeight="15" x14ac:dyDescent="0.25"/>
  <cols>
    <col min="1" max="1" width="11.42578125" customWidth="1"/>
  </cols>
  <sheetData>
    <row r="1" spans="1:25" ht="30.75" thickBot="1" x14ac:dyDescent="0.3">
      <c r="A1" s="27" t="s">
        <v>24</v>
      </c>
      <c r="B1">
        <v>600</v>
      </c>
      <c r="M1" s="25" t="s">
        <v>11</v>
      </c>
      <c r="S1" t="s">
        <v>17</v>
      </c>
    </row>
    <row r="2" spans="1:25" ht="15.75" thickBot="1" x14ac:dyDescent="0.3">
      <c r="A2" s="5" t="s">
        <v>4</v>
      </c>
      <c r="C2" s="4"/>
      <c r="F2" s="4"/>
      <c r="I2" s="29" t="s">
        <v>6</v>
      </c>
      <c r="J2" s="30"/>
      <c r="K2" s="31"/>
      <c r="L2" s="17" t="s">
        <v>2</v>
      </c>
      <c r="M2" s="18"/>
    </row>
    <row r="3" spans="1:25" ht="30" x14ac:dyDescent="0.25">
      <c r="A3" s="1"/>
      <c r="B3" s="1" t="s">
        <v>12</v>
      </c>
      <c r="C3" s="1" t="s">
        <v>0</v>
      </c>
      <c r="D3" s="1" t="s">
        <v>13</v>
      </c>
      <c r="E3" s="1" t="s">
        <v>14</v>
      </c>
      <c r="F3" s="1" t="s">
        <v>15</v>
      </c>
      <c r="G3" s="1" t="s">
        <v>1</v>
      </c>
      <c r="H3" s="1" t="s">
        <v>16</v>
      </c>
      <c r="I3" s="6" t="s">
        <v>0</v>
      </c>
      <c r="J3" s="7" t="s">
        <v>3</v>
      </c>
      <c r="K3" s="12" t="s">
        <v>1</v>
      </c>
      <c r="L3" s="16" t="s">
        <v>0</v>
      </c>
      <c r="M3" s="19" t="s">
        <v>5</v>
      </c>
      <c r="N3" s="23" t="s">
        <v>0</v>
      </c>
      <c r="O3" s="24" t="s">
        <v>1</v>
      </c>
      <c r="Q3" s="5" t="s">
        <v>7</v>
      </c>
      <c r="S3" s="5"/>
      <c r="Y3" s="5" t="s">
        <v>8</v>
      </c>
    </row>
    <row r="4" spans="1:25" ht="28.9" customHeight="1" x14ac:dyDescent="0.25">
      <c r="A4" s="2"/>
      <c r="B4" s="3"/>
      <c r="C4" s="3">
        <v>99998.5</v>
      </c>
      <c r="D4" s="3">
        <v>44.539700000000003</v>
      </c>
      <c r="E4" s="3">
        <v>8.2451299999999996</v>
      </c>
      <c r="F4" s="3">
        <v>45.296500000000002</v>
      </c>
      <c r="G4">
        <v>10.4878</v>
      </c>
      <c r="H4" s="3"/>
      <c r="I4" s="8">
        <v>99998.5</v>
      </c>
      <c r="J4" s="9">
        <v>22.648250000000001</v>
      </c>
      <c r="K4" s="13">
        <v>10.4878</v>
      </c>
      <c r="L4" s="20">
        <v>99998.5</v>
      </c>
      <c r="M4" s="9">
        <v>22.648250000000001</v>
      </c>
      <c r="N4" s="20">
        <v>99998.5</v>
      </c>
      <c r="O4" s="9">
        <v>10.4878</v>
      </c>
    </row>
    <row r="5" spans="1:25" x14ac:dyDescent="0.25">
      <c r="A5" s="2"/>
      <c r="B5" s="3"/>
      <c r="C5" s="3">
        <v>71968.100000000006</v>
      </c>
      <c r="D5" s="3">
        <v>42.685400000000001</v>
      </c>
      <c r="E5" s="3">
        <v>5.4992299999999998</v>
      </c>
      <c r="F5" s="3">
        <v>43.0381</v>
      </c>
      <c r="G5">
        <v>7.3410799999999998</v>
      </c>
      <c r="H5" s="3"/>
      <c r="I5" s="8">
        <v>71968.100000000006</v>
      </c>
      <c r="J5" s="9">
        <v>21.51905</v>
      </c>
      <c r="K5" s="13">
        <v>7.3410799999999998</v>
      </c>
      <c r="L5" s="20">
        <v>71968.100000000006</v>
      </c>
      <c r="M5" s="9">
        <v>21.51905</v>
      </c>
      <c r="N5" s="20">
        <v>71968.100000000006</v>
      </c>
      <c r="O5" s="9">
        <v>7.3410799999999998</v>
      </c>
    </row>
    <row r="6" spans="1:25" x14ac:dyDescent="0.25">
      <c r="A6" s="2"/>
      <c r="B6" s="3"/>
      <c r="C6" s="3">
        <v>51794.1</v>
      </c>
      <c r="D6" s="3">
        <v>41.628599999999999</v>
      </c>
      <c r="E6" s="3">
        <v>4.0496299999999996</v>
      </c>
      <c r="F6" s="3">
        <v>41.825099999999999</v>
      </c>
      <c r="G6">
        <v>5.5562500000000004</v>
      </c>
      <c r="H6" s="3"/>
      <c r="I6" s="8">
        <v>51794.1</v>
      </c>
      <c r="J6" s="9">
        <v>20.91255</v>
      </c>
      <c r="K6" s="13">
        <v>5.5562500000000004</v>
      </c>
      <c r="L6" s="20">
        <v>51794.1</v>
      </c>
      <c r="M6" s="9">
        <v>20.91255</v>
      </c>
      <c r="N6" s="20">
        <v>51794.1</v>
      </c>
      <c r="O6" s="9">
        <v>5.5562500000000004</v>
      </c>
    </row>
    <row r="7" spans="1:25" x14ac:dyDescent="0.25">
      <c r="A7" s="2"/>
      <c r="B7" s="3"/>
      <c r="C7" s="3">
        <v>37275.300000000003</v>
      </c>
      <c r="D7" s="3">
        <v>41.162700000000001</v>
      </c>
      <c r="E7" s="3">
        <v>3.6198299999999999</v>
      </c>
      <c r="F7" s="3">
        <v>41.321599999999997</v>
      </c>
      <c r="G7">
        <v>5.0256299999999996</v>
      </c>
      <c r="H7" s="3"/>
      <c r="I7" s="8">
        <v>37275.300000000003</v>
      </c>
      <c r="J7" s="9">
        <v>20.660799999999998</v>
      </c>
      <c r="K7" s="13">
        <v>5.0256299999999996</v>
      </c>
      <c r="L7" s="20">
        <v>37275.300000000003</v>
      </c>
      <c r="M7" s="9">
        <v>20.660799999999998</v>
      </c>
      <c r="N7" s="20">
        <v>37275.300000000003</v>
      </c>
      <c r="O7" s="9">
        <v>5.0256299999999996</v>
      </c>
    </row>
    <row r="8" spans="1:25" x14ac:dyDescent="0.25">
      <c r="A8" s="2"/>
      <c r="B8" s="3"/>
      <c r="C8" s="3">
        <v>26826.9</v>
      </c>
      <c r="D8" s="3">
        <v>41.0443</v>
      </c>
      <c r="E8" s="3">
        <v>3.2423700000000002</v>
      </c>
      <c r="F8" s="3">
        <v>41.172199999999997</v>
      </c>
      <c r="G8">
        <v>4.5167900000000003</v>
      </c>
      <c r="H8" s="3"/>
      <c r="I8" s="8">
        <v>26826.9</v>
      </c>
      <c r="J8" s="9">
        <v>20.586099999999998</v>
      </c>
      <c r="K8" s="13">
        <v>4.5167900000000003</v>
      </c>
      <c r="L8" s="20">
        <v>26826.9</v>
      </c>
      <c r="M8" s="9">
        <v>20.586099999999998</v>
      </c>
      <c r="N8" s="20">
        <v>26826.9</v>
      </c>
      <c r="O8" s="9">
        <v>4.5167900000000003</v>
      </c>
    </row>
    <row r="9" spans="1:25" x14ac:dyDescent="0.25">
      <c r="A9" s="2"/>
      <c r="B9" s="3"/>
      <c r="C9" s="3">
        <v>19306.7</v>
      </c>
      <c r="D9" s="3">
        <v>41.170900000000003</v>
      </c>
      <c r="E9" s="3">
        <v>3.08142</v>
      </c>
      <c r="F9" s="3">
        <v>41.286000000000001</v>
      </c>
      <c r="G9">
        <v>4.2803000000000004</v>
      </c>
      <c r="H9" s="3"/>
      <c r="I9" s="8">
        <v>19306.7</v>
      </c>
      <c r="J9" s="9">
        <v>20.643000000000001</v>
      </c>
      <c r="K9" s="13">
        <v>4.2803000000000004</v>
      </c>
      <c r="L9" s="20">
        <v>19306.7</v>
      </c>
      <c r="M9" s="9">
        <v>20.643000000000001</v>
      </c>
      <c r="N9" s="20">
        <v>19306.7</v>
      </c>
      <c r="O9" s="9">
        <v>4.2803000000000004</v>
      </c>
    </row>
    <row r="10" spans="1:25" x14ac:dyDescent="0.25">
      <c r="A10" s="2"/>
      <c r="B10" s="3"/>
      <c r="C10" s="3">
        <v>13894.8</v>
      </c>
      <c r="D10" s="3">
        <v>41.467100000000002</v>
      </c>
      <c r="E10" s="3">
        <v>3.1165500000000002</v>
      </c>
      <c r="F10" s="3">
        <v>41.584000000000003</v>
      </c>
      <c r="G10">
        <v>4.2981100000000003</v>
      </c>
      <c r="H10" s="3"/>
      <c r="I10" s="8">
        <v>13894.8</v>
      </c>
      <c r="J10" s="9">
        <v>20.792000000000002</v>
      </c>
      <c r="K10" s="13">
        <v>4.2981100000000003</v>
      </c>
      <c r="L10" s="20">
        <v>13894.8</v>
      </c>
      <c r="M10" s="9">
        <v>20.792000000000002</v>
      </c>
      <c r="N10" s="20">
        <v>13894.8</v>
      </c>
      <c r="O10" s="9">
        <v>4.2981100000000003</v>
      </c>
    </row>
    <row r="11" spans="1:25" x14ac:dyDescent="0.25">
      <c r="A11" s="2"/>
      <c r="B11" s="3"/>
      <c r="C11" s="3">
        <v>9999.99</v>
      </c>
      <c r="D11" s="3">
        <v>41.771700000000003</v>
      </c>
      <c r="E11" s="3">
        <v>3.3001999999999998</v>
      </c>
      <c r="F11" s="3">
        <v>41.901899999999998</v>
      </c>
      <c r="G11">
        <v>4.5172999999999996</v>
      </c>
      <c r="H11" s="3"/>
      <c r="I11" s="8">
        <v>9999.99</v>
      </c>
      <c r="J11" s="9">
        <v>20.950949999999999</v>
      </c>
      <c r="K11" s="13">
        <v>4.5172999999999996</v>
      </c>
      <c r="L11" s="20">
        <v>9999.99</v>
      </c>
      <c r="M11" s="9">
        <v>20.950949999999999</v>
      </c>
      <c r="N11" s="20">
        <v>9999.99</v>
      </c>
      <c r="O11" s="9">
        <v>4.5172999999999996</v>
      </c>
    </row>
    <row r="12" spans="1:25" x14ac:dyDescent="0.25">
      <c r="A12" s="2"/>
      <c r="B12" s="3"/>
      <c r="C12" s="3">
        <v>7196.78</v>
      </c>
      <c r="D12" s="3">
        <v>42.287100000000002</v>
      </c>
      <c r="E12" s="3">
        <v>3.5499000000000001</v>
      </c>
      <c r="F12" s="3">
        <v>42.4358</v>
      </c>
      <c r="G12">
        <v>4.7985899999999999</v>
      </c>
      <c r="H12" s="3"/>
      <c r="I12" s="8">
        <v>7196.78</v>
      </c>
      <c r="J12" s="9">
        <v>21.2179</v>
      </c>
      <c r="K12" s="13">
        <v>4.7985899999999999</v>
      </c>
      <c r="L12" s="20">
        <v>7196.78</v>
      </c>
      <c r="M12" s="9">
        <v>21.2179</v>
      </c>
      <c r="N12" s="20">
        <v>7196.78</v>
      </c>
      <c r="O12" s="9">
        <v>4.7985899999999999</v>
      </c>
    </row>
    <row r="13" spans="1:25" x14ac:dyDescent="0.25">
      <c r="A13" s="2"/>
      <c r="B13" s="3"/>
      <c r="C13" s="3">
        <v>5179.41</v>
      </c>
      <c r="D13" s="3">
        <v>42.9148</v>
      </c>
      <c r="E13" s="3">
        <v>3.85873</v>
      </c>
      <c r="F13" s="3">
        <v>43.087899999999998</v>
      </c>
      <c r="G13">
        <v>5.1379900000000003</v>
      </c>
      <c r="H13" s="3"/>
      <c r="I13" s="8">
        <v>5179.41</v>
      </c>
      <c r="J13" s="9">
        <v>21.543949999999999</v>
      </c>
      <c r="K13" s="13">
        <v>5.1379900000000003</v>
      </c>
      <c r="L13" s="20">
        <v>5179.41</v>
      </c>
      <c r="M13" s="9">
        <v>21.543949999999999</v>
      </c>
      <c r="N13" s="20">
        <v>5179.41</v>
      </c>
      <c r="O13" s="9">
        <v>5.1379900000000003</v>
      </c>
    </row>
    <row r="14" spans="1:25" x14ac:dyDescent="0.25">
      <c r="A14" s="2"/>
      <c r="B14" s="3"/>
      <c r="C14" s="3">
        <v>3727.5</v>
      </c>
      <c r="D14" s="3">
        <v>43.732999999999997</v>
      </c>
      <c r="E14" s="3">
        <v>4.2262300000000002</v>
      </c>
      <c r="F14" s="3">
        <v>43.936700000000002</v>
      </c>
      <c r="G14">
        <v>5.5197599999999998</v>
      </c>
      <c r="H14" s="3"/>
      <c r="I14" s="8">
        <v>3727.5</v>
      </c>
      <c r="J14" s="9">
        <v>21.968350000000001</v>
      </c>
      <c r="K14" s="13">
        <v>5.5197599999999998</v>
      </c>
      <c r="L14" s="20">
        <v>3727.5</v>
      </c>
      <c r="M14" s="9">
        <v>21.968350000000001</v>
      </c>
      <c r="N14" s="20">
        <v>3727.5</v>
      </c>
      <c r="O14" s="9">
        <v>5.5197599999999998</v>
      </c>
    </row>
    <row r="15" spans="1:25" x14ac:dyDescent="0.25">
      <c r="A15" s="2"/>
      <c r="B15" s="3"/>
      <c r="C15" s="3">
        <v>2682.63</v>
      </c>
      <c r="D15" s="3">
        <v>44.470399999999998</v>
      </c>
      <c r="E15" s="3">
        <v>4.6319499999999998</v>
      </c>
      <c r="F15" s="3">
        <v>44.710999999999999</v>
      </c>
      <c r="G15">
        <v>5.9463699999999999</v>
      </c>
      <c r="H15" s="3"/>
      <c r="I15" s="8">
        <v>2682.63</v>
      </c>
      <c r="J15" s="9">
        <v>22.355499999999999</v>
      </c>
      <c r="K15" s="13">
        <v>5.9463699999999999</v>
      </c>
      <c r="L15" s="20">
        <v>2682.63</v>
      </c>
      <c r="M15" s="9">
        <v>22.355499999999999</v>
      </c>
      <c r="N15" s="20">
        <v>2682.63</v>
      </c>
      <c r="O15" s="9">
        <v>5.9463699999999999</v>
      </c>
    </row>
    <row r="16" spans="1:25" x14ac:dyDescent="0.25">
      <c r="A16" s="2"/>
      <c r="B16" s="3"/>
      <c r="C16" s="3">
        <v>1930.71</v>
      </c>
      <c r="D16" s="3">
        <v>45.2622</v>
      </c>
      <c r="E16" s="3">
        <v>5.1355199999999996</v>
      </c>
      <c r="F16" s="3">
        <v>45.552599999999998</v>
      </c>
      <c r="G16">
        <v>6.4731899999999998</v>
      </c>
      <c r="H16" s="3"/>
      <c r="I16" s="8">
        <v>1930.71</v>
      </c>
      <c r="J16" s="9">
        <v>22.776299999999999</v>
      </c>
      <c r="K16" s="13">
        <v>6.4731899999999998</v>
      </c>
      <c r="L16" s="20">
        <v>1930.71</v>
      </c>
      <c r="M16" s="9">
        <v>22.776299999999999</v>
      </c>
      <c r="N16" s="20">
        <v>1930.71</v>
      </c>
      <c r="O16" s="9">
        <v>6.4731899999999998</v>
      </c>
    </row>
    <row r="17" spans="1:25" x14ac:dyDescent="0.25">
      <c r="A17" s="2"/>
      <c r="B17" s="3"/>
      <c r="C17" s="3">
        <v>1389.5</v>
      </c>
      <c r="D17" s="3">
        <v>45.966299999999997</v>
      </c>
      <c r="E17" s="3">
        <v>5.7958600000000002</v>
      </c>
      <c r="F17" s="3">
        <v>46.330300000000001</v>
      </c>
      <c r="G17">
        <v>7.1864600000000003</v>
      </c>
      <c r="H17" s="3"/>
      <c r="I17" s="8">
        <v>1389.5</v>
      </c>
      <c r="J17" s="9">
        <v>23.165150000000001</v>
      </c>
      <c r="K17" s="13">
        <v>7.1864600000000003</v>
      </c>
      <c r="L17" s="20">
        <v>1389.5</v>
      </c>
      <c r="M17" s="9">
        <v>23.165150000000001</v>
      </c>
      <c r="N17" s="20">
        <v>1389.5</v>
      </c>
      <c r="O17" s="9">
        <v>7.1864600000000003</v>
      </c>
    </row>
    <row r="18" spans="1:25" x14ac:dyDescent="0.25">
      <c r="A18" s="2"/>
      <c r="B18" s="3"/>
      <c r="C18" s="3">
        <v>999.98699999999997</v>
      </c>
      <c r="D18" s="3">
        <v>46.622599999999998</v>
      </c>
      <c r="E18" s="3">
        <v>6.7398600000000002</v>
      </c>
      <c r="F18" s="3">
        <v>47.107300000000002</v>
      </c>
      <c r="G18">
        <v>8.2257999999999996</v>
      </c>
      <c r="H18" s="3"/>
      <c r="I18" s="8">
        <v>999.98699999999997</v>
      </c>
      <c r="J18" s="9">
        <v>23.553650000000001</v>
      </c>
      <c r="K18" s="13">
        <v>8.2257999999999996</v>
      </c>
      <c r="L18" s="20">
        <v>999.98699999999997</v>
      </c>
      <c r="M18" s="9">
        <v>23.553650000000001</v>
      </c>
      <c r="N18" s="20">
        <v>999.98699999999997</v>
      </c>
      <c r="O18" s="9">
        <v>8.2257999999999996</v>
      </c>
    </row>
    <row r="19" spans="1:25" x14ac:dyDescent="0.25">
      <c r="A19" s="2"/>
      <c r="B19" s="3"/>
      <c r="C19" s="3">
        <v>719.68100000000004</v>
      </c>
      <c r="D19" s="3">
        <v>47.251100000000001</v>
      </c>
      <c r="E19" s="3">
        <v>8.1108200000000004</v>
      </c>
      <c r="F19" s="3">
        <v>47.9422</v>
      </c>
      <c r="G19">
        <v>9.7401</v>
      </c>
      <c r="H19" s="3"/>
      <c r="I19" s="8">
        <v>719.68100000000004</v>
      </c>
      <c r="J19" s="9">
        <v>23.9711</v>
      </c>
      <c r="K19" s="13">
        <v>9.7401</v>
      </c>
      <c r="L19" s="20">
        <v>719.68100000000004</v>
      </c>
      <c r="M19" s="9">
        <v>23.9711</v>
      </c>
      <c r="N19" s="20">
        <v>719.68100000000004</v>
      </c>
      <c r="O19" s="9">
        <v>9.7401</v>
      </c>
      <c r="Q19" s="5" t="s">
        <v>9</v>
      </c>
      <c r="Y19" s="5" t="s">
        <v>10</v>
      </c>
    </row>
    <row r="20" spans="1:25" x14ac:dyDescent="0.25">
      <c r="A20" s="2"/>
      <c r="B20" s="3"/>
      <c r="C20" s="3">
        <v>517.94899999999996</v>
      </c>
      <c r="D20" s="3">
        <v>47.8964</v>
      </c>
      <c r="E20" s="3">
        <v>10.070499999999999</v>
      </c>
      <c r="F20" s="3">
        <v>48.943600000000004</v>
      </c>
      <c r="G20">
        <v>11.873900000000001</v>
      </c>
      <c r="H20" s="3"/>
      <c r="I20" s="8">
        <v>517.94899999999996</v>
      </c>
      <c r="J20" s="9">
        <v>24.471800000000002</v>
      </c>
      <c r="K20" s="13">
        <v>11.873900000000001</v>
      </c>
      <c r="L20" s="20">
        <v>517.94899999999996</v>
      </c>
      <c r="M20" s="9">
        <v>24.471800000000002</v>
      </c>
      <c r="N20" s="20">
        <v>517.94899999999996</v>
      </c>
      <c r="O20" s="9">
        <v>11.873900000000001</v>
      </c>
    </row>
    <row r="21" spans="1:25" x14ac:dyDescent="0.25">
      <c r="A21" s="2"/>
      <c r="B21" s="3"/>
      <c r="C21" s="3">
        <v>372.76</v>
      </c>
      <c r="D21" s="3">
        <v>48.560899999999997</v>
      </c>
      <c r="E21" s="3">
        <v>12.823</v>
      </c>
      <c r="F21" s="3">
        <v>50.2254</v>
      </c>
      <c r="G21">
        <v>14.7919</v>
      </c>
      <c r="H21" s="3"/>
      <c r="I21" s="8">
        <v>372.76</v>
      </c>
      <c r="J21" s="9">
        <v>25.1127</v>
      </c>
      <c r="K21" s="13">
        <v>14.7919</v>
      </c>
      <c r="L21" s="20">
        <v>372.76</v>
      </c>
      <c r="M21" s="9">
        <v>25.1127</v>
      </c>
      <c r="N21" s="20">
        <v>372.76</v>
      </c>
      <c r="O21" s="9">
        <v>14.7919</v>
      </c>
    </row>
    <row r="22" spans="1:25" x14ac:dyDescent="0.25">
      <c r="A22" s="2"/>
      <c r="B22" s="3"/>
      <c r="C22" s="3">
        <v>268.26600000000002</v>
      </c>
      <c r="D22" s="3">
        <v>49.281799999999997</v>
      </c>
      <c r="E22" s="3">
        <v>16.646699999999999</v>
      </c>
      <c r="F22" s="3">
        <v>52.017400000000002</v>
      </c>
      <c r="G22">
        <v>18.664200000000001</v>
      </c>
      <c r="H22" s="3"/>
      <c r="I22" s="8">
        <v>268.26600000000002</v>
      </c>
      <c r="J22" s="9">
        <v>26.008700000000001</v>
      </c>
      <c r="K22" s="13">
        <v>18.664200000000001</v>
      </c>
      <c r="L22" s="20">
        <v>268.26600000000002</v>
      </c>
      <c r="M22" s="9">
        <v>26.008700000000001</v>
      </c>
      <c r="N22" s="20">
        <v>268.26600000000002</v>
      </c>
      <c r="O22" s="9">
        <v>18.664200000000001</v>
      </c>
    </row>
    <row r="23" spans="1:25" x14ac:dyDescent="0.25">
      <c r="A23" s="2"/>
      <c r="B23" s="3"/>
      <c r="C23" s="3">
        <v>193.06700000000001</v>
      </c>
      <c r="D23" s="3">
        <v>50.0854</v>
      </c>
      <c r="E23" s="3">
        <v>21.943999999999999</v>
      </c>
      <c r="F23" s="3">
        <v>54.681699999999999</v>
      </c>
      <c r="G23">
        <v>23.659800000000001</v>
      </c>
      <c r="H23" s="3"/>
      <c r="I23" s="8">
        <v>193.06700000000001</v>
      </c>
      <c r="J23" s="9">
        <v>27.34085</v>
      </c>
      <c r="K23" s="13">
        <v>23.659800000000001</v>
      </c>
      <c r="L23" s="20">
        <v>193.06700000000001</v>
      </c>
      <c r="M23" s="9">
        <v>27.34085</v>
      </c>
      <c r="N23" s="20">
        <v>193.06700000000001</v>
      </c>
      <c r="O23" s="9">
        <v>23.659800000000001</v>
      </c>
    </row>
    <row r="24" spans="1:25" x14ac:dyDescent="0.25">
      <c r="A24" s="2"/>
      <c r="B24" s="3"/>
      <c r="C24" s="3">
        <v>138.94999999999999</v>
      </c>
      <c r="D24" s="3">
        <v>51.064500000000002</v>
      </c>
      <c r="E24" s="3">
        <v>29.281400000000001</v>
      </c>
      <c r="F24" s="3">
        <v>58.864100000000001</v>
      </c>
      <c r="G24">
        <v>29.8308</v>
      </c>
      <c r="H24" s="3"/>
      <c r="I24" s="8">
        <v>138.94999999999999</v>
      </c>
      <c r="J24" s="9">
        <v>29.43205</v>
      </c>
      <c r="K24" s="13">
        <v>29.8308</v>
      </c>
      <c r="L24" s="20">
        <v>138.94999999999999</v>
      </c>
      <c r="M24" s="9">
        <v>29.43205</v>
      </c>
      <c r="N24" s="20">
        <v>138.94999999999999</v>
      </c>
      <c r="O24" s="9">
        <v>29.8308</v>
      </c>
    </row>
    <row r="25" spans="1:25" x14ac:dyDescent="0.25">
      <c r="A25" s="2"/>
      <c r="B25" s="3"/>
      <c r="C25" s="3">
        <v>99.999799999999993</v>
      </c>
      <c r="D25" s="3">
        <v>52.393500000000003</v>
      </c>
      <c r="E25" s="3">
        <v>39.406700000000001</v>
      </c>
      <c r="F25" s="3">
        <v>65.558899999999994</v>
      </c>
      <c r="G25">
        <v>36.947899999999997</v>
      </c>
      <c r="H25" s="3"/>
      <c r="I25" s="8">
        <v>99.999799999999993</v>
      </c>
      <c r="J25" s="9">
        <v>32.779449999999997</v>
      </c>
      <c r="K25" s="13">
        <v>36.947899999999997</v>
      </c>
      <c r="L25" s="20">
        <v>99.999799999999993</v>
      </c>
      <c r="M25" s="9">
        <v>32.779449999999997</v>
      </c>
      <c r="N25" s="20">
        <v>99.999799999999993</v>
      </c>
      <c r="O25" s="9">
        <v>36.947899999999997</v>
      </c>
    </row>
    <row r="26" spans="1:25" x14ac:dyDescent="0.25">
      <c r="A26" s="2"/>
      <c r="B26" s="3"/>
      <c r="C26" s="3">
        <v>71.968900000000005</v>
      </c>
      <c r="D26" s="3">
        <v>54.083599999999997</v>
      </c>
      <c r="E26" s="3">
        <v>53.179099999999998</v>
      </c>
      <c r="F26" s="3">
        <v>75.8489</v>
      </c>
      <c r="G26">
        <v>44.516800000000003</v>
      </c>
      <c r="H26" s="3"/>
      <c r="I26" s="8">
        <v>71.968900000000005</v>
      </c>
      <c r="J26" s="9">
        <v>37.92445</v>
      </c>
      <c r="K26" s="13">
        <v>44.516800000000003</v>
      </c>
      <c r="L26" s="20">
        <v>71.968900000000005</v>
      </c>
      <c r="M26" s="9">
        <v>37.92445</v>
      </c>
      <c r="N26" s="20">
        <v>71.968900000000005</v>
      </c>
      <c r="O26" s="9">
        <v>44.516800000000003</v>
      </c>
    </row>
    <row r="27" spans="1:25" x14ac:dyDescent="0.25">
      <c r="A27" s="2"/>
      <c r="B27" s="3"/>
      <c r="C27" s="3">
        <v>51.794600000000003</v>
      </c>
      <c r="D27" s="3">
        <v>56.853499999999997</v>
      </c>
      <c r="E27" s="3">
        <v>71.997600000000006</v>
      </c>
      <c r="F27" s="3">
        <v>91.738600000000005</v>
      </c>
      <c r="G27">
        <v>51.703299999999999</v>
      </c>
      <c r="H27" s="3"/>
      <c r="I27" s="8">
        <v>51.794600000000003</v>
      </c>
      <c r="J27" s="9">
        <v>45.869300000000003</v>
      </c>
      <c r="K27" s="13">
        <v>51.703299999999999</v>
      </c>
      <c r="L27" s="20">
        <v>51.794600000000003</v>
      </c>
      <c r="M27" s="9">
        <v>45.869300000000003</v>
      </c>
      <c r="N27" s="20">
        <v>51.794600000000003</v>
      </c>
      <c r="O27" s="9">
        <v>51.703299999999999</v>
      </c>
    </row>
    <row r="28" spans="1:25" x14ac:dyDescent="0.25">
      <c r="A28" s="2"/>
      <c r="B28" s="3"/>
      <c r="C28" s="3">
        <v>37.275300000000001</v>
      </c>
      <c r="D28" s="3">
        <v>60.996499999999997</v>
      </c>
      <c r="E28" s="3">
        <v>97.908299999999997</v>
      </c>
      <c r="F28" s="3">
        <v>115.354</v>
      </c>
      <c r="G28">
        <v>58.077199999999998</v>
      </c>
      <c r="H28" s="3"/>
      <c r="I28" s="8">
        <v>37.275300000000001</v>
      </c>
      <c r="J28" s="9">
        <v>57.677</v>
      </c>
      <c r="K28" s="13">
        <v>58.077199999999998</v>
      </c>
      <c r="L28" s="20">
        <v>37.275300000000001</v>
      </c>
      <c r="M28" s="9">
        <v>57.677</v>
      </c>
      <c r="N28" s="20">
        <v>37.275300000000001</v>
      </c>
      <c r="O28" s="9">
        <v>58.077199999999998</v>
      </c>
    </row>
    <row r="29" spans="1:25" x14ac:dyDescent="0.25">
      <c r="A29" s="2"/>
      <c r="B29" s="3"/>
      <c r="C29" s="3">
        <v>26.8263</v>
      </c>
      <c r="D29" s="3">
        <v>67.935299999999998</v>
      </c>
      <c r="E29" s="3">
        <v>132.833</v>
      </c>
      <c r="F29" s="3">
        <v>149.197</v>
      </c>
      <c r="G29">
        <v>62.913200000000003</v>
      </c>
      <c r="H29" s="3"/>
      <c r="I29" s="8">
        <v>26.8263</v>
      </c>
      <c r="J29" s="9">
        <v>74.598500000000001</v>
      </c>
      <c r="K29" s="13">
        <v>62.913200000000003</v>
      </c>
      <c r="L29" s="20">
        <v>26.8263</v>
      </c>
      <c r="M29" s="9">
        <v>74.598500000000001</v>
      </c>
      <c r="N29" s="20">
        <v>26.8263</v>
      </c>
      <c r="O29" s="9">
        <v>62.913200000000003</v>
      </c>
    </row>
    <row r="30" spans="1:25" x14ac:dyDescent="0.25">
      <c r="A30" s="2"/>
      <c r="B30" s="3"/>
      <c r="C30" s="3">
        <v>19.3063</v>
      </c>
      <c r="D30" s="3">
        <v>78.009100000000004</v>
      </c>
      <c r="E30" s="3">
        <v>179.10300000000001</v>
      </c>
      <c r="F30" s="3">
        <v>195.35400000000001</v>
      </c>
      <c r="G30">
        <v>66.464200000000005</v>
      </c>
      <c r="H30" s="3"/>
      <c r="I30" s="8">
        <v>19.3063</v>
      </c>
      <c r="J30" s="9">
        <v>97.677000000000007</v>
      </c>
      <c r="K30" s="13">
        <v>66.464200000000005</v>
      </c>
      <c r="L30" s="20">
        <v>19.3063</v>
      </c>
      <c r="M30" s="9">
        <v>97.677000000000007</v>
      </c>
      <c r="N30" s="20">
        <v>19.3063</v>
      </c>
      <c r="O30" s="9">
        <v>66.464200000000005</v>
      </c>
    </row>
    <row r="31" spans="1:25" x14ac:dyDescent="0.25">
      <c r="A31" s="2"/>
      <c r="B31" s="3"/>
      <c r="C31" s="3">
        <v>13.894600000000001</v>
      </c>
      <c r="D31" s="3">
        <v>93.447199999999995</v>
      </c>
      <c r="E31" s="3">
        <v>238.96</v>
      </c>
      <c r="F31" s="3">
        <v>256.58199999999999</v>
      </c>
      <c r="G31">
        <v>68.641599999999997</v>
      </c>
      <c r="H31" s="3"/>
      <c r="I31" s="8">
        <v>13.894600000000001</v>
      </c>
      <c r="J31" s="9">
        <v>128.291</v>
      </c>
      <c r="K31" s="13">
        <v>68.641599999999997</v>
      </c>
      <c r="L31" s="20">
        <v>13.894600000000001</v>
      </c>
      <c r="M31" s="9">
        <v>128.291</v>
      </c>
      <c r="N31" s="20">
        <v>13.894600000000001</v>
      </c>
      <c r="O31" s="9">
        <v>68.641599999999997</v>
      </c>
    </row>
    <row r="32" spans="1:25" x14ac:dyDescent="0.25">
      <c r="A32" s="2"/>
      <c r="B32" s="3"/>
      <c r="C32" s="3">
        <v>9.9998400000000007</v>
      </c>
      <c r="D32" s="3">
        <v>123.935</v>
      </c>
      <c r="E32" s="3">
        <v>319.26</v>
      </c>
      <c r="F32" s="3">
        <v>342.47199999999998</v>
      </c>
      <c r="G32">
        <v>68.784099999999995</v>
      </c>
      <c r="H32" s="3"/>
      <c r="I32" s="8">
        <v>9.9998400000000007</v>
      </c>
      <c r="J32" s="9">
        <v>171.23599999999999</v>
      </c>
      <c r="K32" s="13">
        <v>68.784099999999995</v>
      </c>
      <c r="L32" s="20">
        <v>9.9998400000000007</v>
      </c>
      <c r="M32" s="9">
        <v>171.23599999999999</v>
      </c>
      <c r="N32" s="20">
        <v>9.9998400000000007</v>
      </c>
      <c r="O32" s="9">
        <v>68.784099999999995</v>
      </c>
    </row>
    <row r="33" spans="1:15" x14ac:dyDescent="0.25">
      <c r="A33" s="2"/>
      <c r="B33" s="3"/>
      <c r="C33" s="3">
        <v>7.1967999999999996</v>
      </c>
      <c r="D33" s="3">
        <v>167.72200000000001</v>
      </c>
      <c r="E33" s="3">
        <v>422.30200000000002</v>
      </c>
      <c r="F33" s="3">
        <v>454.39</v>
      </c>
      <c r="G33">
        <v>68.338999999999999</v>
      </c>
      <c r="H33" s="3"/>
      <c r="I33" s="8">
        <v>7.1967999999999996</v>
      </c>
      <c r="J33" s="9">
        <v>227.19499999999999</v>
      </c>
      <c r="K33" s="13">
        <v>68.338999999999999</v>
      </c>
      <c r="L33" s="20">
        <v>7.1967999999999996</v>
      </c>
      <c r="M33" s="9">
        <v>227.19499999999999</v>
      </c>
      <c r="N33" s="20">
        <v>7.1967999999999996</v>
      </c>
      <c r="O33" s="9">
        <v>68.338999999999999</v>
      </c>
    </row>
    <row r="34" spans="1:15" x14ac:dyDescent="0.25">
      <c r="A34" s="2"/>
      <c r="B34" s="3"/>
      <c r="C34" s="3">
        <v>5.17943</v>
      </c>
      <c r="D34" s="3">
        <v>241.89</v>
      </c>
      <c r="E34" s="3">
        <v>559.63300000000004</v>
      </c>
      <c r="F34" s="3">
        <v>609.67200000000003</v>
      </c>
      <c r="G34">
        <v>66.624499999999998</v>
      </c>
      <c r="H34" s="3"/>
      <c r="I34" s="8">
        <v>5.17943</v>
      </c>
      <c r="J34" s="9">
        <v>304.83600000000001</v>
      </c>
      <c r="K34" s="13">
        <v>66.624499999999998</v>
      </c>
      <c r="L34" s="20">
        <v>5.17943</v>
      </c>
      <c r="M34" s="9">
        <v>304.83600000000001</v>
      </c>
      <c r="N34" s="20">
        <v>5.17943</v>
      </c>
      <c r="O34" s="9">
        <v>66.624499999999998</v>
      </c>
    </row>
    <row r="35" spans="1:15" x14ac:dyDescent="0.25">
      <c r="A35" s="2"/>
      <c r="B35" s="3"/>
      <c r="C35" s="3">
        <v>3.72756</v>
      </c>
      <c r="D35" s="3">
        <v>331.15800000000002</v>
      </c>
      <c r="E35" s="3">
        <v>735.26599999999996</v>
      </c>
      <c r="F35" s="3">
        <v>806.4</v>
      </c>
      <c r="G35">
        <v>65.753500000000003</v>
      </c>
      <c r="H35" s="3"/>
      <c r="I35" s="8">
        <v>3.72756</v>
      </c>
      <c r="J35" s="9">
        <v>403.2</v>
      </c>
      <c r="K35" s="13">
        <v>65.753500000000003</v>
      </c>
      <c r="L35" s="20">
        <v>3.72756</v>
      </c>
      <c r="M35" s="9">
        <v>403.2</v>
      </c>
      <c r="N35" s="20">
        <v>3.72756</v>
      </c>
      <c r="O35" s="9">
        <v>65.753500000000003</v>
      </c>
    </row>
    <row r="36" spans="1:15" x14ac:dyDescent="0.25">
      <c r="A36" s="2"/>
      <c r="B36" s="3"/>
      <c r="C36" s="3">
        <v>2.6826699999999999</v>
      </c>
      <c r="D36" s="3">
        <v>502.16300000000001</v>
      </c>
      <c r="E36" s="3">
        <v>876.851</v>
      </c>
      <c r="F36" s="3">
        <v>1010.46</v>
      </c>
      <c r="G36">
        <v>60.200699999999998</v>
      </c>
      <c r="H36" s="3"/>
      <c r="I36" s="8">
        <v>2.6826699999999999</v>
      </c>
      <c r="J36" s="9">
        <v>505.23</v>
      </c>
      <c r="K36" s="13">
        <v>60.200699999999998</v>
      </c>
      <c r="L36" s="20">
        <v>2.6826699999999999</v>
      </c>
      <c r="M36" s="9">
        <v>505.23</v>
      </c>
      <c r="N36" s="20">
        <v>2.6826699999999999</v>
      </c>
      <c r="O36" s="9">
        <v>60.200699999999998</v>
      </c>
    </row>
    <row r="37" spans="1:15" x14ac:dyDescent="0.25">
      <c r="A37" s="2"/>
      <c r="B37" s="3"/>
      <c r="C37" s="3">
        <v>1.93069</v>
      </c>
      <c r="D37" s="3">
        <v>643.89800000000002</v>
      </c>
      <c r="E37" s="3">
        <v>1065.54</v>
      </c>
      <c r="F37" s="3">
        <v>1244.98</v>
      </c>
      <c r="G37">
        <v>58.855800000000002</v>
      </c>
      <c r="H37" s="3"/>
      <c r="I37" s="8">
        <v>1.93069</v>
      </c>
      <c r="J37" s="9">
        <v>622.49</v>
      </c>
      <c r="K37" s="13">
        <v>58.855800000000002</v>
      </c>
      <c r="L37" s="20">
        <v>1.93069</v>
      </c>
      <c r="M37" s="9">
        <v>622.49</v>
      </c>
      <c r="N37" s="20">
        <v>1.93069</v>
      </c>
      <c r="O37" s="9">
        <v>58.855800000000002</v>
      </c>
    </row>
    <row r="38" spans="1:15" x14ac:dyDescent="0.25">
      <c r="A38" s="2"/>
      <c r="B38" s="3"/>
      <c r="C38" s="3">
        <v>1.3895299999999999</v>
      </c>
      <c r="D38" s="3">
        <v>1142.2</v>
      </c>
      <c r="E38" s="3">
        <v>1337.51</v>
      </c>
      <c r="F38" s="3">
        <v>1758.85</v>
      </c>
      <c r="G38">
        <v>49.503500000000003</v>
      </c>
      <c r="H38" s="3"/>
      <c r="I38" s="8">
        <v>1.3895299999999999</v>
      </c>
      <c r="J38" s="9">
        <v>879.42499999999995</v>
      </c>
      <c r="K38" s="13">
        <v>49.503500000000003</v>
      </c>
      <c r="L38" s="20">
        <v>1.3895299999999999</v>
      </c>
      <c r="M38" s="9">
        <v>879.42499999999995</v>
      </c>
      <c r="N38" s="20">
        <v>1.3895299999999999</v>
      </c>
      <c r="O38" s="9">
        <v>49.503500000000003</v>
      </c>
    </row>
    <row r="39" spans="1:15" x14ac:dyDescent="0.25">
      <c r="A39" s="2"/>
      <c r="B39" s="3"/>
      <c r="C39" s="3">
        <v>1.0000100000000001</v>
      </c>
      <c r="D39" s="3">
        <v>1643.83</v>
      </c>
      <c r="E39" s="3">
        <v>1188.97</v>
      </c>
      <c r="F39" s="3">
        <v>2028.75</v>
      </c>
      <c r="G39">
        <v>35.877899999999997</v>
      </c>
      <c r="H39" s="3"/>
      <c r="I39" s="8">
        <v>1.0000100000000001</v>
      </c>
      <c r="J39" s="9">
        <v>1014.375</v>
      </c>
      <c r="K39" s="13">
        <v>35.877899999999997</v>
      </c>
      <c r="L39" s="20">
        <v>1.0000100000000001</v>
      </c>
      <c r="M39" s="9">
        <v>1014.375</v>
      </c>
      <c r="N39" s="20">
        <v>1.0000100000000001</v>
      </c>
      <c r="O39" s="9">
        <v>35.877899999999997</v>
      </c>
    </row>
    <row r="40" spans="1:15" ht="15.75" thickBot="1" x14ac:dyDescent="0.3">
      <c r="A40" s="2"/>
      <c r="B40" s="3"/>
      <c r="C40" s="3">
        <v>0.71967999999999999</v>
      </c>
      <c r="D40" s="3">
        <v>1904.05</v>
      </c>
      <c r="E40" s="3">
        <v>1703.41</v>
      </c>
      <c r="F40" s="3">
        <v>2554.8000000000002</v>
      </c>
      <c r="G40">
        <v>41.816499999999998</v>
      </c>
      <c r="H40" s="3"/>
      <c r="I40" s="8">
        <v>0.71967999999999999</v>
      </c>
      <c r="J40" s="9">
        <v>1277.4000000000001</v>
      </c>
      <c r="K40" s="13">
        <v>41.816499999999998</v>
      </c>
      <c r="L40" s="20">
        <v>0.71967999999999999</v>
      </c>
      <c r="M40" s="9">
        <v>1277.4000000000001</v>
      </c>
      <c r="N40" s="20">
        <v>0.71967999999999999</v>
      </c>
      <c r="O40" s="9">
        <v>41.816499999999998</v>
      </c>
    </row>
    <row r="41" spans="1:15" x14ac:dyDescent="0.25">
      <c r="A41" s="2"/>
      <c r="B41" s="3"/>
      <c r="C41" s="3">
        <v>0.51794600000000002</v>
      </c>
      <c r="D41" s="3">
        <v>2390.54</v>
      </c>
      <c r="E41" s="3">
        <v>1597.01</v>
      </c>
      <c r="F41" s="3">
        <v>2874.92</v>
      </c>
      <c r="G41">
        <v>33.745100000000001</v>
      </c>
      <c r="H41" s="3"/>
      <c r="I41" s="14">
        <v>0.51794600000000002</v>
      </c>
      <c r="J41" s="9">
        <v>1437.46</v>
      </c>
      <c r="K41" s="11">
        <v>33.745100000000001</v>
      </c>
      <c r="L41" s="21">
        <v>0.51794600000000002</v>
      </c>
      <c r="M41" s="9">
        <v>1437.46</v>
      </c>
      <c r="N41" s="21">
        <v>0.51794600000000002</v>
      </c>
      <c r="O41" s="15">
        <v>33.745100000000001</v>
      </c>
    </row>
    <row r="42" spans="1:15" x14ac:dyDescent="0.25">
      <c r="A42" s="2"/>
      <c r="B42" s="3"/>
      <c r="C42" s="3">
        <v>0.372755</v>
      </c>
      <c r="D42" s="3">
        <v>2688.81</v>
      </c>
      <c r="E42" s="3">
        <v>1233.6600000000001</v>
      </c>
      <c r="F42" s="3">
        <v>2958.31</v>
      </c>
      <c r="G42">
        <v>24.6463</v>
      </c>
      <c r="H42" s="3"/>
      <c r="I42" s="8">
        <v>0.372755</v>
      </c>
      <c r="J42" s="9">
        <v>1479.155</v>
      </c>
      <c r="K42" s="13">
        <v>24.6463</v>
      </c>
      <c r="L42" s="20">
        <v>0.372755</v>
      </c>
      <c r="M42" s="9">
        <v>1479.155</v>
      </c>
      <c r="N42" s="20">
        <v>0.372755</v>
      </c>
      <c r="O42" s="9">
        <v>24.6463</v>
      </c>
    </row>
    <row r="43" spans="1:15" x14ac:dyDescent="0.25">
      <c r="A43" s="2"/>
      <c r="B43" s="3"/>
      <c r="C43" s="3">
        <v>0.26826499999999998</v>
      </c>
      <c r="D43" s="3">
        <v>2950.39</v>
      </c>
      <c r="E43" s="3">
        <v>735.41099999999994</v>
      </c>
      <c r="F43" s="3">
        <v>3040.67</v>
      </c>
      <c r="G43">
        <v>13.9963</v>
      </c>
      <c r="H43" s="3"/>
      <c r="I43" s="8">
        <v>0.26826499999999998</v>
      </c>
      <c r="J43" s="9">
        <v>1520.335</v>
      </c>
      <c r="K43" s="13">
        <v>13.9963</v>
      </c>
      <c r="L43" s="20">
        <v>0.26826499999999998</v>
      </c>
      <c r="M43" s="9">
        <v>1520.335</v>
      </c>
      <c r="N43" s="20">
        <v>0.26826499999999998</v>
      </c>
      <c r="O43" s="9">
        <v>13.9963</v>
      </c>
    </row>
    <row r="44" spans="1:15" x14ac:dyDescent="0.25">
      <c r="A44" s="2"/>
      <c r="B44" s="3"/>
      <c r="C44" s="3">
        <v>0.19306799999999999</v>
      </c>
      <c r="D44" s="3">
        <v>3206.69</v>
      </c>
      <c r="E44" s="3">
        <v>967.98299999999995</v>
      </c>
      <c r="F44" s="3">
        <v>3349.61</v>
      </c>
      <c r="G44">
        <v>16.7971</v>
      </c>
      <c r="H44" s="3"/>
      <c r="I44" s="8">
        <v>0.19306799999999999</v>
      </c>
      <c r="J44" s="9">
        <v>1674.8050000000001</v>
      </c>
      <c r="K44" s="13">
        <v>16.7971</v>
      </c>
      <c r="L44" s="20">
        <v>0.19306799999999999</v>
      </c>
      <c r="M44" s="9">
        <v>1674.8050000000001</v>
      </c>
      <c r="N44" s="20">
        <v>0.19306799999999999</v>
      </c>
      <c r="O44" s="9">
        <v>16.7971</v>
      </c>
    </row>
    <row r="45" spans="1:15" x14ac:dyDescent="0.25">
      <c r="A45" s="2"/>
      <c r="B45" s="3"/>
      <c r="C45" s="3">
        <v>0.13894899999999999</v>
      </c>
      <c r="D45" s="3">
        <v>3468.32</v>
      </c>
      <c r="E45" s="3">
        <v>699.35900000000004</v>
      </c>
      <c r="F45" s="3">
        <v>3538.13</v>
      </c>
      <c r="G45">
        <v>11.400399999999999</v>
      </c>
      <c r="H45" s="3"/>
      <c r="I45" s="8">
        <v>0.13894899999999999</v>
      </c>
      <c r="J45" s="9">
        <v>1769.0650000000001</v>
      </c>
      <c r="K45" s="13">
        <v>11.400399999999999</v>
      </c>
      <c r="L45" s="20">
        <v>0.13894899999999999</v>
      </c>
      <c r="M45" s="9">
        <v>1769.0650000000001</v>
      </c>
      <c r="N45" s="20">
        <v>0.13894899999999999</v>
      </c>
      <c r="O45" s="9">
        <v>11.400399999999999</v>
      </c>
    </row>
    <row r="46" spans="1:15" x14ac:dyDescent="0.25">
      <c r="A46" s="2"/>
      <c r="B46" s="3"/>
      <c r="C46" s="3">
        <v>9.9998900000000002E-2</v>
      </c>
      <c r="D46" s="3">
        <v>3394.97</v>
      </c>
      <c r="E46" s="3">
        <v>487.65499999999997</v>
      </c>
      <c r="F46" s="3">
        <v>3429.82</v>
      </c>
      <c r="G46">
        <v>8.1740700000000004</v>
      </c>
      <c r="H46" s="3"/>
      <c r="I46" s="8">
        <v>9.9998900000000002E-2</v>
      </c>
      <c r="J46" s="9">
        <v>1714.91</v>
      </c>
      <c r="K46" s="13">
        <v>8.1740700000000004</v>
      </c>
      <c r="L46" s="20">
        <v>9.9998900000000002E-2</v>
      </c>
      <c r="M46" s="9">
        <v>1714.91</v>
      </c>
      <c r="N46" s="20">
        <v>9.9998900000000002E-2</v>
      </c>
      <c r="O46" s="9">
        <v>8.1740700000000004</v>
      </c>
    </row>
    <row r="47" spans="1:15" x14ac:dyDescent="0.25">
      <c r="A47" s="2"/>
      <c r="B47" s="3"/>
      <c r="C47" s="3">
        <v>7.1968299999999999E-2</v>
      </c>
      <c r="D47" s="3">
        <v>3529.04</v>
      </c>
      <c r="E47" s="3">
        <v>405.65</v>
      </c>
      <c r="F47" s="3">
        <v>3552.28</v>
      </c>
      <c r="G47">
        <v>6.5571700000000002</v>
      </c>
      <c r="H47" s="3"/>
      <c r="I47" s="8">
        <v>7.1968299999999999E-2</v>
      </c>
      <c r="J47" s="9">
        <v>1776.14</v>
      </c>
      <c r="K47" s="13">
        <v>6.5571700000000002</v>
      </c>
      <c r="L47" s="20">
        <v>7.1968299999999999E-2</v>
      </c>
      <c r="M47" s="9">
        <v>1776.14</v>
      </c>
      <c r="N47" s="20">
        <v>7.1968299999999999E-2</v>
      </c>
      <c r="O47" s="9">
        <v>6.5571700000000002</v>
      </c>
    </row>
    <row r="48" spans="1:15" x14ac:dyDescent="0.25">
      <c r="A48" s="2"/>
      <c r="B48" s="3"/>
      <c r="C48" s="3">
        <v>5.1793899999999997E-2</v>
      </c>
      <c r="D48" s="3">
        <v>3669.68</v>
      </c>
      <c r="E48" s="3">
        <v>415.52100000000002</v>
      </c>
      <c r="F48" s="3">
        <v>3693.13</v>
      </c>
      <c r="G48">
        <v>6.4601499999999996</v>
      </c>
      <c r="H48" s="3"/>
      <c r="I48" s="8">
        <v>5.1793899999999997E-2</v>
      </c>
      <c r="J48" s="9">
        <v>1846.5650000000001</v>
      </c>
      <c r="K48" s="13">
        <v>6.4601499999999996</v>
      </c>
      <c r="L48" s="20">
        <v>5.1793899999999997E-2</v>
      </c>
      <c r="M48" s="9">
        <v>1846.5650000000001</v>
      </c>
      <c r="N48" s="20">
        <v>5.1793899999999997E-2</v>
      </c>
      <c r="O48" s="9">
        <v>6.4601499999999996</v>
      </c>
    </row>
    <row r="49" spans="1:15" x14ac:dyDescent="0.25">
      <c r="A49" s="2"/>
      <c r="B49" s="3"/>
      <c r="C49" s="3">
        <v>3.7275599999999999E-2</v>
      </c>
      <c r="D49" s="3">
        <v>3534.66</v>
      </c>
      <c r="E49" s="3">
        <v>356.762</v>
      </c>
      <c r="F49" s="3">
        <v>3552.61</v>
      </c>
      <c r="G49">
        <v>5.7634999999999996</v>
      </c>
      <c r="H49" s="3"/>
      <c r="I49" s="8">
        <v>3.7275599999999999E-2</v>
      </c>
      <c r="J49" s="9">
        <v>1776.3050000000001</v>
      </c>
      <c r="K49" s="13">
        <v>5.7634999999999996</v>
      </c>
      <c r="L49" s="20">
        <v>3.7275599999999999E-2</v>
      </c>
      <c r="M49" s="9">
        <v>1776.3050000000001</v>
      </c>
      <c r="N49" s="20">
        <v>3.7275599999999999E-2</v>
      </c>
      <c r="O49" s="9">
        <v>5.7634999999999996</v>
      </c>
    </row>
    <row r="50" spans="1:15" x14ac:dyDescent="0.25">
      <c r="A50" s="2"/>
      <c r="B50" s="3"/>
      <c r="C50" s="3">
        <v>2.6826900000000001E-2</v>
      </c>
      <c r="D50" s="3">
        <v>3690.7</v>
      </c>
      <c r="E50" s="3">
        <v>324.46600000000001</v>
      </c>
      <c r="F50" s="3">
        <v>3704.94</v>
      </c>
      <c r="G50">
        <v>5.0242100000000001</v>
      </c>
      <c r="H50" s="3"/>
      <c r="I50" s="8">
        <v>2.6826900000000001E-2</v>
      </c>
      <c r="J50" s="9">
        <v>1852.47</v>
      </c>
      <c r="K50" s="13">
        <v>5.0242100000000001</v>
      </c>
      <c r="L50" s="20">
        <v>2.6826900000000001E-2</v>
      </c>
      <c r="M50" s="9">
        <v>1852.47</v>
      </c>
      <c r="N50" s="20">
        <v>2.6826900000000001E-2</v>
      </c>
      <c r="O50" s="9">
        <v>5.0242100000000001</v>
      </c>
    </row>
    <row r="51" spans="1:15" x14ac:dyDescent="0.25">
      <c r="A51" s="2"/>
      <c r="B51" s="3"/>
      <c r="C51" s="3">
        <v>1.93072E-2</v>
      </c>
      <c r="D51" s="3">
        <v>3677.49</v>
      </c>
      <c r="E51" s="3">
        <v>443.346</v>
      </c>
      <c r="F51" s="3">
        <v>3704.12</v>
      </c>
      <c r="G51">
        <v>6.8742200000000002</v>
      </c>
      <c r="H51" s="3"/>
      <c r="I51" s="8">
        <v>1.93072E-2</v>
      </c>
      <c r="J51" s="9">
        <v>1852.06</v>
      </c>
      <c r="K51" s="13">
        <v>6.8742200000000002</v>
      </c>
      <c r="L51" s="20">
        <v>1.93072E-2</v>
      </c>
      <c r="M51" s="9">
        <v>1852.06</v>
      </c>
      <c r="N51" s="20">
        <v>1.93072E-2</v>
      </c>
      <c r="O51" s="9">
        <v>6.8742200000000002</v>
      </c>
    </row>
    <row r="52" spans="1:15" x14ac:dyDescent="0.25">
      <c r="A52" s="2"/>
      <c r="B52" s="3"/>
      <c r="C52" s="3">
        <v>1.3894999999999999E-2</v>
      </c>
      <c r="D52" s="3">
        <v>3641.8</v>
      </c>
      <c r="E52" s="3">
        <v>478.83800000000002</v>
      </c>
      <c r="F52" s="3">
        <v>3673.15</v>
      </c>
      <c r="G52">
        <v>7.4904999999999999</v>
      </c>
      <c r="H52" s="3"/>
      <c r="I52" s="8">
        <v>1.3894999999999999E-2</v>
      </c>
      <c r="J52" s="9">
        <v>1836.575</v>
      </c>
      <c r="K52" s="13">
        <v>7.4904999999999999</v>
      </c>
      <c r="L52" s="20">
        <v>1.3894999999999999E-2</v>
      </c>
      <c r="M52" s="9">
        <v>1836.575</v>
      </c>
      <c r="N52" s="20">
        <v>1.3894999999999999E-2</v>
      </c>
      <c r="O52" s="9">
        <v>7.4904999999999999</v>
      </c>
    </row>
    <row r="53" spans="1:15" ht="15.75" thickBot="1" x14ac:dyDescent="0.3">
      <c r="A53" s="2"/>
      <c r="B53" s="3"/>
      <c r="C53" s="3"/>
      <c r="D53" s="3"/>
      <c r="E53" s="3"/>
      <c r="F53" s="3"/>
      <c r="G53" s="3"/>
      <c r="H53" s="3"/>
      <c r="I53" s="10">
        <f t="shared" ref="I53" si="0">C53</f>
        <v>0</v>
      </c>
      <c r="J53" s="9">
        <f t="shared" ref="J53" si="1">F53*0.5</f>
        <v>0</v>
      </c>
      <c r="K53" s="13">
        <f t="shared" ref="K53" si="2">G53</f>
        <v>0</v>
      </c>
      <c r="L53" s="22">
        <f t="shared" ref="L53:M53" si="3">I53</f>
        <v>0</v>
      </c>
      <c r="M53" s="9">
        <f t="shared" si="3"/>
        <v>0</v>
      </c>
      <c r="N53" s="22">
        <f t="shared" ref="N53" si="4">I53</f>
        <v>0</v>
      </c>
      <c r="O53" s="9" t="str">
        <f t="shared" ref="O53" si="5">IF(K53&gt;0,K53,"")</f>
        <v/>
      </c>
    </row>
  </sheetData>
  <mergeCells count="1">
    <mergeCell ref="I2:K2"/>
  </mergeCells>
  <conditionalFormatting sqref="I4:K53">
    <cfRule type="cellIs" dxfId="1" priority="2" operator="lessThan">
      <formula>0</formula>
    </cfRule>
  </conditionalFormatting>
  <conditionalFormatting sqref="N3:O35">
    <cfRule type="expression" dxfId="0" priority="1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"/>
  <sheetViews>
    <sheetView tabSelected="1" topLeftCell="C1" workbookViewId="0">
      <selection activeCell="O18" sqref="O18"/>
    </sheetView>
  </sheetViews>
  <sheetFormatPr baseColWidth="10" defaultRowHeight="15" x14ac:dyDescent="0.25"/>
  <cols>
    <col min="8" max="8" width="4.7109375" customWidth="1"/>
  </cols>
  <sheetData>
    <row r="39" spans="2:2" x14ac:dyDescent="0.25">
      <c r="B39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Citric 600</vt:lpstr>
      <vt:lpstr>Citric 400 (2)</vt:lpstr>
      <vt:lpstr>Citric 500</vt:lpstr>
      <vt:lpstr>H2O2 400</vt:lpstr>
      <vt:lpstr>H2O2 500</vt:lpstr>
      <vt:lpstr>H2O2 600</vt:lpstr>
      <vt:lpstr>Graphics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Niemand</dc:creator>
  <cp:lastModifiedBy>M.Encarnacion Blasco Tamarit</cp:lastModifiedBy>
  <dcterms:created xsi:type="dcterms:W3CDTF">2015-06-05T18:19:34Z</dcterms:created>
  <dcterms:modified xsi:type="dcterms:W3CDTF">2023-11-21T14:44:03Z</dcterms:modified>
</cp:coreProperties>
</file>