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blasco\Dropbox\casa\UPV-CASA_DROPBOX\PROVISIONAL_casa\Sexenios Dioni_manda casa\Tramo 3\2015-2023 dioni\Datasets_llevar el de 2023 a mi carpeta\Nanomaterials 2022\para Dataset\"/>
    </mc:Choice>
  </mc:AlternateContent>
  <bookViews>
    <workbookView xWindow="0" yWindow="0" windowWidth="19200" windowHeight="11460" activeTab="6"/>
  </bookViews>
  <sheets>
    <sheet name="citric-600" sheetId="11" r:id="rId1"/>
    <sheet name="citric 400" sheetId="12" r:id="rId2"/>
    <sheet name="citric 500" sheetId="14" r:id="rId3"/>
    <sheet name="H2O2 400" sheetId="16" r:id="rId4"/>
    <sheet name="H2O2 600" sheetId="18" r:id="rId5"/>
    <sheet name="H2O2  500 " sheetId="20" r:id="rId6"/>
    <sheet name="Graphics" sheetId="19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11" l="1"/>
  <c r="M53" i="11" s="1"/>
  <c r="L53" i="11"/>
  <c r="N53" i="11" s="1"/>
</calcChain>
</file>

<file path=xl/sharedStrings.xml><?xml version="1.0" encoding="utf-8"?>
<sst xmlns="http://schemas.openxmlformats.org/spreadsheetml/2006/main" count="136" uniqueCount="29">
  <si>
    <r>
      <t>Z' (kΩ</t>
    </r>
    <r>
      <rPr>
        <b/>
        <sz val="11"/>
        <color theme="1"/>
        <rFont val="Symbol"/>
        <family val="1"/>
        <charset val="2"/>
      </rPr>
      <t>×</t>
    </r>
    <r>
      <rPr>
        <b/>
        <sz val="11"/>
        <color theme="1"/>
        <rFont val="Calibri"/>
        <family val="2"/>
      </rPr>
      <t>cm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</si>
  <si>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-Z'' (kΩ</t>
    </r>
    <r>
      <rPr>
        <b/>
        <sz val="11"/>
        <color theme="1"/>
        <rFont val="Symbol"/>
        <family val="1"/>
        <charset val="2"/>
      </rPr>
      <t>×</t>
    </r>
    <r>
      <rPr>
        <b/>
        <sz val="11"/>
        <color theme="1"/>
        <rFont val="Calibri"/>
        <family val="2"/>
      </rPr>
      <t>cm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</si>
  <si>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Z' (Ω</t>
    </r>
    <r>
      <rPr>
        <b/>
        <sz val="11"/>
        <color theme="1"/>
        <rFont val="Symbol"/>
        <family val="1"/>
        <charset val="2"/>
      </rPr>
      <t>×</t>
    </r>
    <r>
      <rPr>
        <b/>
        <sz val="11"/>
        <color theme="1"/>
        <rFont val="Calibri"/>
        <family val="2"/>
      </rPr>
      <t>cm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</si>
  <si>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Z' (kΩ</t>
    </r>
    <r>
      <rPr>
        <b/>
        <sz val="11"/>
        <color rgb="FFFF0000"/>
        <rFont val="Symbol"/>
        <family val="1"/>
        <charset val="2"/>
      </rPr>
      <t>×</t>
    </r>
    <r>
      <rPr>
        <b/>
        <sz val="11"/>
        <color rgb="FFFF0000"/>
        <rFont val="Calibri"/>
        <family val="2"/>
      </rPr>
      <t>cm</t>
    </r>
    <r>
      <rPr>
        <b/>
        <vertAlign val="superscript"/>
        <sz val="11"/>
        <color rgb="FFFF0000"/>
        <rFont val="Calibri"/>
        <family val="2"/>
      </rPr>
      <t>2</t>
    </r>
    <r>
      <rPr>
        <b/>
        <sz val="11"/>
        <color rgb="FFFF0000"/>
        <rFont val="Calibri"/>
        <family val="2"/>
        <scheme val="minor"/>
      </rPr>
      <t>)</t>
    </r>
  </si>
  <si>
    <r>
      <t>-Z'' (kΩ</t>
    </r>
    <r>
      <rPr>
        <b/>
        <sz val="11"/>
        <color rgb="FFFF0000"/>
        <rFont val="Symbol"/>
        <family val="1"/>
        <charset val="2"/>
      </rPr>
      <t>×</t>
    </r>
    <r>
      <rPr>
        <b/>
        <sz val="11"/>
        <color rgb="FFFF0000"/>
        <rFont val="Calibri"/>
        <family val="2"/>
      </rPr>
      <t>cm</t>
    </r>
    <r>
      <rPr>
        <b/>
        <vertAlign val="superscript"/>
        <sz val="11"/>
        <color rgb="FFFF0000"/>
        <rFont val="Calibri"/>
        <family val="2"/>
      </rPr>
      <t>2</t>
    </r>
    <r>
      <rPr>
        <b/>
        <sz val="11"/>
        <color rgb="FFFF0000"/>
        <rFont val="Calibri"/>
        <family val="2"/>
        <scheme val="minor"/>
      </rPr>
      <t>)</t>
    </r>
  </si>
  <si>
    <t>Datos nova</t>
  </si>
  <si>
    <t>Modificando unidades</t>
  </si>
  <si>
    <t>Modificando unidades (real)</t>
  </si>
  <si>
    <t>Suprimir puntos</t>
  </si>
  <si>
    <t>Final</t>
  </si>
  <si>
    <t>Index</t>
  </si>
  <si>
    <t>Frequency (Hz)</t>
  </si>
  <si>
    <t>Z' (Ω)</t>
  </si>
  <si>
    <t>-Z'' (Ω)</t>
  </si>
  <si>
    <t>Z (Ω)</t>
  </si>
  <si>
    <t>-Phase (°)</t>
  </si>
  <si>
    <t>Time (s)</t>
  </si>
  <si>
    <t>SIN LUZ</t>
  </si>
  <si>
    <t>N</t>
  </si>
  <si>
    <t>12.1.22</t>
  </si>
  <si>
    <t xml:space="preserve">Inicial </t>
  </si>
  <si>
    <t xml:space="preserve">Suprimir puntos: </t>
  </si>
  <si>
    <t>CON LUZ</t>
  </si>
  <si>
    <t>18.1.22 2</t>
  </si>
  <si>
    <t>Imp1</t>
  </si>
  <si>
    <t>WS1+15V1h</t>
  </si>
  <si>
    <t>19.1.22</t>
  </si>
  <si>
    <t>Imp2</t>
  </si>
  <si>
    <t>WS1+15V1h+30V5min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</si>
</sst>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Symbol"/>
      <family val="1"/>
      <charset val="2"/>
    </font>
    <font>
      <b/>
      <sz val="11"/>
      <color rgb="FFFF0000"/>
      <name val="Calibri"/>
      <family val="2"/>
    </font>
    <font>
      <b/>
      <vertAlign val="superscript"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D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D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49272946721075"/>
          <c:y val="5.0271346519995722E-2"/>
          <c:w val="0.62180253015818276"/>
          <c:h val="0.7443552690812507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7.3200323643755061E-2"/>
                  <c:y val="-0.582871687737054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'citric-600'!$M$4:$M$53</c:f>
              <c:numCache>
                <c:formatCode>General</c:formatCode>
                <c:ptCount val="50"/>
                <c:pt idx="0">
                  <c:v>6.4156200000000004E-3</c:v>
                </c:pt>
                <c:pt idx="1">
                  <c:v>6.1220199999999997E-3</c:v>
                </c:pt>
                <c:pt idx="2">
                  <c:v>6.0181000000000002E-3</c:v>
                </c:pt>
                <c:pt idx="3">
                  <c:v>5.9766400000000001E-3</c:v>
                </c:pt>
                <c:pt idx="4">
                  <c:v>5.9913200000000005E-3</c:v>
                </c:pt>
                <c:pt idx="5">
                  <c:v>6.0438600000000007E-3</c:v>
                </c:pt>
                <c:pt idx="6">
                  <c:v>6.1133200000000011E-3</c:v>
                </c:pt>
                <c:pt idx="7">
                  <c:v>6.1755600000000009E-3</c:v>
                </c:pt>
                <c:pt idx="8">
                  <c:v>6.2690200000000001E-3</c:v>
                </c:pt>
                <c:pt idx="9">
                  <c:v>6.3978400000000001E-3</c:v>
                </c:pt>
                <c:pt idx="10">
                  <c:v>6.5256000000000003E-3</c:v>
                </c:pt>
                <c:pt idx="11">
                  <c:v>6.6806200000000008E-3</c:v>
                </c:pt>
                <c:pt idx="12">
                  <c:v>6.8834800000000008E-3</c:v>
                </c:pt>
                <c:pt idx="13">
                  <c:v>7.1290000000000017E-3</c:v>
                </c:pt>
                <c:pt idx="14">
                  <c:v>7.4374200000000001E-3</c:v>
                </c:pt>
                <c:pt idx="15">
                  <c:v>7.8229800000000002E-3</c:v>
                </c:pt>
                <c:pt idx="16">
                  <c:v>8.3107600000000004E-3</c:v>
                </c:pt>
                <c:pt idx="17">
                  <c:v>8.9221000000000005E-3</c:v>
                </c:pt>
                <c:pt idx="18">
                  <c:v>9.6688199999999998E-3</c:v>
                </c:pt>
                <c:pt idx="19">
                  <c:v>1.0650080000000001E-2</c:v>
                </c:pt>
                <c:pt idx="20">
                  <c:v>1.1911560000000002E-2</c:v>
                </c:pt>
                <c:pt idx="21">
                  <c:v>1.35464E-2</c:v>
                </c:pt>
                <c:pt idx="22">
                  <c:v>1.5695880000000002E-2</c:v>
                </c:pt>
                <c:pt idx="23">
                  <c:v>1.8424079999999999E-2</c:v>
                </c:pt>
                <c:pt idx="24">
                  <c:v>2.2361000000000006E-2</c:v>
                </c:pt>
                <c:pt idx="25">
                  <c:v>2.7742800000000001E-2</c:v>
                </c:pt>
                <c:pt idx="26">
                  <c:v>3.5112400000000002E-2</c:v>
                </c:pt>
                <c:pt idx="27">
                  <c:v>4.7506800000000002E-2</c:v>
                </c:pt>
                <c:pt idx="28">
                  <c:v>6.1025000000000003E-2</c:v>
                </c:pt>
                <c:pt idx="29">
                  <c:v>8.0225199999999997E-2</c:v>
                </c:pt>
                <c:pt idx="30">
                  <c:v>0.11810860000000001</c:v>
                </c:pt>
                <c:pt idx="31">
                  <c:v>0.15846559999999998</c:v>
                </c:pt>
                <c:pt idx="32">
                  <c:v>0.23207</c:v>
                </c:pt>
                <c:pt idx="33">
                  <c:v>0.33535200000000004</c:v>
                </c:pt>
                <c:pt idx="34">
                  <c:v>0.40808800000000001</c:v>
                </c:pt>
                <c:pt idx="35">
                  <c:v>0.65068800000000016</c:v>
                </c:pt>
                <c:pt idx="36">
                  <c:v>0.82111800000000001</c:v>
                </c:pt>
                <c:pt idx="37">
                  <c:v>1.0355620000000001</c:v>
                </c:pt>
                <c:pt idx="38">
                  <c:v>1.3488100000000001</c:v>
                </c:pt>
                <c:pt idx="39">
                  <c:v>1.5274740000000002</c:v>
                </c:pt>
                <c:pt idx="40">
                  <c:v>1.63625</c:v>
                </c:pt>
                <c:pt idx="41">
                  <c:v>2.9182400000000004</c:v>
                </c:pt>
                <c:pt idx="42">
                  <c:v>2.0423</c:v>
                </c:pt>
                <c:pt idx="43">
                  <c:v>1.9612220000000002</c:v>
                </c:pt>
                <c:pt idx="44">
                  <c:v>1.9986540000000002</c:v>
                </c:pt>
                <c:pt idx="45">
                  <c:v>2.3966799999999999</c:v>
                </c:pt>
                <c:pt idx="46">
                  <c:v>2.3938999999999999</c:v>
                </c:pt>
                <c:pt idx="47">
                  <c:v>2.0915400000000006</c:v>
                </c:pt>
                <c:pt idx="48">
                  <c:v>2.3587400000000001</c:v>
                </c:pt>
                <c:pt idx="49">
                  <c:v>0</c:v>
                </c:pt>
              </c:numCache>
            </c:numRef>
          </c:xVal>
          <c:yVal>
            <c:numRef>
              <c:f>'citric-600'!$N$4:$N$53</c:f>
              <c:numCache>
                <c:formatCode>General</c:formatCode>
                <c:ptCount val="50"/>
                <c:pt idx="0">
                  <c:v>1.0528919999999999E-3</c:v>
                </c:pt>
                <c:pt idx="1">
                  <c:v>7.70746E-4</c:v>
                </c:pt>
                <c:pt idx="2">
                  <c:v>6.614800000000001E-4</c:v>
                </c:pt>
                <c:pt idx="3">
                  <c:v>6.0862800000000006E-4</c:v>
                </c:pt>
                <c:pt idx="4">
                  <c:v>6.1245000000000006E-4</c:v>
                </c:pt>
                <c:pt idx="5">
                  <c:v>6.5540600000000009E-4</c:v>
                </c:pt>
                <c:pt idx="6">
                  <c:v>7.2863400000000003E-4</c:v>
                </c:pt>
                <c:pt idx="7">
                  <c:v>8.4563800000000001E-4</c:v>
                </c:pt>
                <c:pt idx="8">
                  <c:v>9.9659999999999983E-4</c:v>
                </c:pt>
                <c:pt idx="9">
                  <c:v>1.2088660000000003E-3</c:v>
                </c:pt>
                <c:pt idx="10">
                  <c:v>1.4950620000000001E-3</c:v>
                </c:pt>
                <c:pt idx="11">
                  <c:v>1.8780919999999998E-3</c:v>
                </c:pt>
                <c:pt idx="12">
                  <c:v>2.3868400000000003E-3</c:v>
                </c:pt>
                <c:pt idx="13">
                  <c:v>3.0499600000000004E-3</c:v>
                </c:pt>
                <c:pt idx="14">
                  <c:v>3.9150799999999996E-3</c:v>
                </c:pt>
                <c:pt idx="15">
                  <c:v>5.0424400000000005E-3</c:v>
                </c:pt>
                <c:pt idx="16">
                  <c:v>6.5183000000000012E-3</c:v>
                </c:pt>
                <c:pt idx="17">
                  <c:v>8.4487E-3</c:v>
                </c:pt>
                <c:pt idx="18">
                  <c:v>1.0955660000000002E-2</c:v>
                </c:pt>
                <c:pt idx="19">
                  <c:v>1.4272040000000001E-2</c:v>
                </c:pt>
                <c:pt idx="20">
                  <c:v>1.8640620000000004E-2</c:v>
                </c:pt>
                <c:pt idx="21">
                  <c:v>2.4445400000000003E-2</c:v>
                </c:pt>
                <c:pt idx="22">
                  <c:v>3.2072999999999997E-2</c:v>
                </c:pt>
                <c:pt idx="23">
                  <c:v>4.2230400000000001E-2</c:v>
                </c:pt>
                <c:pt idx="24">
                  <c:v>5.5420400000000002E-2</c:v>
                </c:pt>
                <c:pt idx="25">
                  <c:v>7.2997000000000006E-2</c:v>
                </c:pt>
                <c:pt idx="26">
                  <c:v>9.6091200000000015E-2</c:v>
                </c:pt>
                <c:pt idx="27">
                  <c:v>0.124902</c:v>
                </c:pt>
                <c:pt idx="28">
                  <c:v>0.16227660000000002</c:v>
                </c:pt>
                <c:pt idx="29">
                  <c:v>0.21514200000000003</c:v>
                </c:pt>
                <c:pt idx="30">
                  <c:v>0.27604600000000001</c:v>
                </c:pt>
                <c:pt idx="31">
                  <c:v>0.34859000000000001</c:v>
                </c:pt>
                <c:pt idx="32">
                  <c:v>0.44156200000000001</c:v>
                </c:pt>
                <c:pt idx="33">
                  <c:v>0.55461199999999999</c:v>
                </c:pt>
                <c:pt idx="34">
                  <c:v>0.65267200000000003</c:v>
                </c:pt>
                <c:pt idx="35">
                  <c:v>0.72797600000000007</c:v>
                </c:pt>
                <c:pt idx="36">
                  <c:v>0.82150599999999996</c:v>
                </c:pt>
                <c:pt idx="38">
                  <c:v>0.90015000000000012</c:v>
                </c:pt>
                <c:pt idx="39">
                  <c:v>0.72183800000000009</c:v>
                </c:pt>
                <c:pt idx="42">
                  <c:v>0.53021200000000002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54-434E-8C42-F16882D8A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64392"/>
        <c:axId val="2852673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'[1]Nyquist Imped.'!$AC$6:$AD$6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'[1]Nyquist Imped.'!$AC$8:$AC$57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'[1]Nyquist Imped.'!$AD$8:$AD$57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7454-434E-8C42-F16882D8AC9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Imped.'!$AE$6:$AF$6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Imped.'!$AE$8:$AE$57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Imped.'!$AF$8:$AF$57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454-434E-8C42-F16882D8AC9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Imped.'!$AG$6:$AH$6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Imped.'!$AG$8:$AG$57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Imped.'!$AH$8:$AH$54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454-434E-8C42-F16882D8AC9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Imped.'!$AI$6:$AJ$6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Imped.'!$AI$8:$AI$57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Imped.'!$AJ$8:$AJ$54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454-434E-8C42-F16882D8AC94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Imped.'!$AK$6:$AL$6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Imped.'!$AK$8:$AK$57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Imped.'!$AL$8:$AL$57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454-434E-8C42-F16882D8AC94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Imped.'!$AM$6:$AN$6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1DB2E7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Imped.'!$AM$8:$AM$56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Imped.'!$AN$8:$AN$56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454-434E-8C42-F16882D8AC94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Imped.'!$AO$6:$AP$6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9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Imped.'!$AO$8:$AO$57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Imped.'!$AP$8:$AP$52</c15:sqref>
                        </c15:formulaRef>
                      </c:ext>
                    </c:extLst>
                    <c:numCache>
                      <c:formatCode>General</c:formatCode>
                      <c:ptCount val="45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454-434E-8C42-F16882D8AC94}"/>
                  </c:ext>
                </c:extLst>
              </c15:ser>
            </c15:filteredScatterSeries>
          </c:ext>
        </c:extLst>
      </c:scatterChart>
      <c:valAx>
        <c:axId val="28526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Z'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7344"/>
        <c:crosses val="autoZero"/>
        <c:crossBetween val="midCat"/>
        <c:majorUnit val="1"/>
        <c:minorUnit val="0.5"/>
      </c:valAx>
      <c:valAx>
        <c:axId val="28526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-Z''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43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57691400139606719"/>
          <c:y val="5.4356219366209373E-2"/>
          <c:w val="0.26152154338371936"/>
          <c:h val="0.2320541617638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49272946721075"/>
          <c:y val="5.0271346519995722E-2"/>
          <c:w val="0.62180253015818276"/>
          <c:h val="0.7443552690812507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7.3200323643755061E-2"/>
                  <c:y val="-0.582871687737054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'H2O2 600'!$M$4:$M$53</c:f>
              <c:numCache>
                <c:formatCode>General</c:formatCode>
                <c:ptCount val="50"/>
                <c:pt idx="0">
                  <c:v>3.5631760000000005E-2</c:v>
                </c:pt>
                <c:pt idx="1">
                  <c:v>3.4148320000000003E-2</c:v>
                </c:pt>
                <c:pt idx="2">
                  <c:v>3.330288E-2</c:v>
                </c:pt>
                <c:pt idx="3">
                  <c:v>3.293016E-2</c:v>
                </c:pt>
                <c:pt idx="4">
                  <c:v>3.283544E-2</c:v>
                </c:pt>
                <c:pt idx="5">
                  <c:v>3.2936720000000003E-2</c:v>
                </c:pt>
                <c:pt idx="6">
                  <c:v>3.3173680000000004E-2</c:v>
                </c:pt>
                <c:pt idx="7">
                  <c:v>3.341736E-2</c:v>
                </c:pt>
                <c:pt idx="8">
                  <c:v>3.3829680000000001E-2</c:v>
                </c:pt>
                <c:pt idx="9">
                  <c:v>3.4331840000000002E-2</c:v>
                </c:pt>
                <c:pt idx="10">
                  <c:v>3.4986399999999994E-2</c:v>
                </c:pt>
                <c:pt idx="11">
                  <c:v>3.5576320000000002E-2</c:v>
                </c:pt>
                <c:pt idx="12">
                  <c:v>3.6209760000000001E-2</c:v>
                </c:pt>
                <c:pt idx="13">
                  <c:v>3.677304E-2</c:v>
                </c:pt>
                <c:pt idx="14">
                  <c:v>3.7298079999999997E-2</c:v>
                </c:pt>
                <c:pt idx="15">
                  <c:v>3.7800880000000002E-2</c:v>
                </c:pt>
                <c:pt idx="16">
                  <c:v>3.8317120000000003E-2</c:v>
                </c:pt>
                <c:pt idx="17">
                  <c:v>3.8848720000000003E-2</c:v>
                </c:pt>
                <c:pt idx="18">
                  <c:v>3.9425439999999999E-2</c:v>
                </c:pt>
                <c:pt idx="19">
                  <c:v>4.0068319999999998E-2</c:v>
                </c:pt>
                <c:pt idx="20">
                  <c:v>4.0851600000000002E-2</c:v>
                </c:pt>
                <c:pt idx="21">
                  <c:v>4.1914800000000009E-2</c:v>
                </c:pt>
                <c:pt idx="22">
                  <c:v>4.3266880000000001E-2</c:v>
                </c:pt>
                <c:pt idx="23">
                  <c:v>4.5482799999999997E-2</c:v>
                </c:pt>
                <c:pt idx="24">
                  <c:v>4.8797200000000006E-2</c:v>
                </c:pt>
                <c:pt idx="25">
                  <c:v>5.4348240000000006E-2</c:v>
                </c:pt>
                <c:pt idx="26">
                  <c:v>6.2407280000000009E-2</c:v>
                </c:pt>
                <c:pt idx="27">
                  <c:v>7.4757760000000006E-2</c:v>
                </c:pt>
                <c:pt idx="28">
                  <c:v>9.9148000000000014E-2</c:v>
                </c:pt>
                <c:pt idx="29">
                  <c:v>0.13417760000000001</c:v>
                </c:pt>
                <c:pt idx="30">
                  <c:v>0.19351199999999999</c:v>
                </c:pt>
                <c:pt idx="31">
                  <c:v>0.26492640000000001</c:v>
                </c:pt>
                <c:pt idx="32">
                  <c:v>0.40173040000000004</c:v>
                </c:pt>
                <c:pt idx="33">
                  <c:v>0.51511840000000009</c:v>
                </c:pt>
                <c:pt idx="34">
                  <c:v>0.91376000000000013</c:v>
                </c:pt>
                <c:pt idx="35">
                  <c:v>1.315064</c:v>
                </c:pt>
                <c:pt idx="36">
                  <c:v>1.5232399999999999</c:v>
                </c:pt>
                <c:pt idx="37">
                  <c:v>1.9124319999999999</c:v>
                </c:pt>
                <c:pt idx="38">
                  <c:v>2.1510480000000003</c:v>
                </c:pt>
                <c:pt idx="39">
                  <c:v>2.360312</c:v>
                </c:pt>
                <c:pt idx="40">
                  <c:v>2.5653520000000003</c:v>
                </c:pt>
                <c:pt idx="41">
                  <c:v>2.7746560000000002</c:v>
                </c:pt>
                <c:pt idx="42">
                  <c:v>2.7159759999999999</c:v>
                </c:pt>
                <c:pt idx="43">
                  <c:v>2.823232</c:v>
                </c:pt>
                <c:pt idx="44">
                  <c:v>2.9357440000000001</c:v>
                </c:pt>
                <c:pt idx="45">
                  <c:v>2.827728</c:v>
                </c:pt>
                <c:pt idx="46">
                  <c:v>2.9525600000000001</c:v>
                </c:pt>
                <c:pt idx="47">
                  <c:v>2.9419920000000004</c:v>
                </c:pt>
                <c:pt idx="48">
                  <c:v>2.9134400000000005</c:v>
                </c:pt>
                <c:pt idx="49">
                  <c:v>0</c:v>
                </c:pt>
              </c:numCache>
            </c:numRef>
          </c:xVal>
          <c:yVal>
            <c:numRef>
              <c:f>'H2O2 600'!$N$4:$N$53</c:f>
              <c:numCache>
                <c:formatCode>General</c:formatCode>
                <c:ptCount val="50"/>
                <c:pt idx="0">
                  <c:v>6.5961040000000002E-3</c:v>
                </c:pt>
                <c:pt idx="1">
                  <c:v>4.3993840000000001E-3</c:v>
                </c:pt>
                <c:pt idx="2">
                  <c:v>3.2397039999999995E-3</c:v>
                </c:pt>
                <c:pt idx="3">
                  <c:v>2.8958640000000002E-3</c:v>
                </c:pt>
                <c:pt idx="4">
                  <c:v>2.5938960000000005E-3</c:v>
                </c:pt>
                <c:pt idx="5">
                  <c:v>2.4651360000000002E-3</c:v>
                </c:pt>
                <c:pt idx="6">
                  <c:v>2.4932400000000003E-3</c:v>
                </c:pt>
                <c:pt idx="7">
                  <c:v>2.6401599999999999E-3</c:v>
                </c:pt>
                <c:pt idx="8">
                  <c:v>2.8399200000000001E-3</c:v>
                </c:pt>
                <c:pt idx="9">
                  <c:v>3.0869840000000001E-3</c:v>
                </c:pt>
                <c:pt idx="10">
                  <c:v>3.3809840000000001E-3</c:v>
                </c:pt>
                <c:pt idx="11">
                  <c:v>3.7055600000000001E-3</c:v>
                </c:pt>
                <c:pt idx="12">
                  <c:v>4.1084160000000002E-3</c:v>
                </c:pt>
                <c:pt idx="13">
                  <c:v>4.6366880000000008E-3</c:v>
                </c:pt>
                <c:pt idx="14">
                  <c:v>5.3918880000000009E-3</c:v>
                </c:pt>
                <c:pt idx="15">
                  <c:v>6.4886560000000006E-3</c:v>
                </c:pt>
                <c:pt idx="16">
                  <c:v>8.0564E-3</c:v>
                </c:pt>
                <c:pt idx="17">
                  <c:v>1.0258400000000003E-2</c:v>
                </c:pt>
                <c:pt idx="18">
                  <c:v>1.331736E-2</c:v>
                </c:pt>
                <c:pt idx="19">
                  <c:v>1.75552E-2</c:v>
                </c:pt>
                <c:pt idx="20">
                  <c:v>2.3425120000000004E-2</c:v>
                </c:pt>
                <c:pt idx="21">
                  <c:v>3.1525360000000002E-2</c:v>
                </c:pt>
                <c:pt idx="22">
                  <c:v>4.2543280000000003E-2</c:v>
                </c:pt>
                <c:pt idx="23">
                  <c:v>5.759808000000001E-2</c:v>
                </c:pt>
                <c:pt idx="24">
                  <c:v>7.8326640000000003E-2</c:v>
                </c:pt>
                <c:pt idx="25">
                  <c:v>0.10626640000000001</c:v>
                </c:pt>
                <c:pt idx="26">
                  <c:v>0.14328240000000003</c:v>
                </c:pt>
                <c:pt idx="27">
                  <c:v>0.191168</c:v>
                </c:pt>
                <c:pt idx="28">
                  <c:v>0.25540800000000002</c:v>
                </c:pt>
                <c:pt idx="29">
                  <c:v>0.33784160000000002</c:v>
                </c:pt>
                <c:pt idx="30">
                  <c:v>0.4477064</c:v>
                </c:pt>
                <c:pt idx="31">
                  <c:v>0.58821279999999998</c:v>
                </c:pt>
                <c:pt idx="32">
                  <c:v>0.70148080000000002</c:v>
                </c:pt>
                <c:pt idx="33">
                  <c:v>0.85243199999999997</c:v>
                </c:pt>
                <c:pt idx="34">
                  <c:v>1.0700080000000001</c:v>
                </c:pt>
                <c:pt idx="36">
                  <c:v>1.3627280000000002</c:v>
                </c:pt>
                <c:pt idx="37">
                  <c:v>1.2776080000000001</c:v>
                </c:pt>
                <c:pt idx="38">
                  <c:v>0.98692800000000014</c:v>
                </c:pt>
                <c:pt idx="39">
                  <c:v>0.58832879999999999</c:v>
                </c:pt>
                <c:pt idx="40">
                  <c:v>0.77438640000000003</c:v>
                </c:pt>
                <c:pt idx="41">
                  <c:v>0.55948720000000007</c:v>
                </c:pt>
                <c:pt idx="42">
                  <c:v>0.39012400000000003</c:v>
                </c:pt>
                <c:pt idx="43">
                  <c:v>0.32451999999999998</c:v>
                </c:pt>
                <c:pt idx="44">
                  <c:v>0.33241680000000001</c:v>
                </c:pt>
                <c:pt idx="45">
                  <c:v>0.28540959999999999</c:v>
                </c:pt>
                <c:pt idx="46">
                  <c:v>0.25957280000000005</c:v>
                </c:pt>
                <c:pt idx="47">
                  <c:v>0.35467680000000001</c:v>
                </c:pt>
                <c:pt idx="48">
                  <c:v>0.38307040000000009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2C-4E6D-91D6-35DFFBDEF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64392"/>
        <c:axId val="2852673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'[1]Nyquist Imped.'!$AC$6:$AD$6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'[1]Nyquist Imped.'!$AC$8:$AC$57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'[1]Nyquist Imped.'!$AD$8:$AD$57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562C-4E6D-91D6-35DFFBDEFA13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Imped.'!$AE$6:$AF$6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Imped.'!$AE$8:$AE$57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Imped.'!$AF$8:$AF$57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62C-4E6D-91D6-35DFFBDEFA13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Imped.'!$AG$6:$AH$6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Imped.'!$AG$8:$AG$57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Imped.'!$AH$8:$AH$54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62C-4E6D-91D6-35DFFBDEFA13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Imped.'!$AI$6:$AJ$6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Imped.'!$AI$8:$AI$57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Imped.'!$AJ$8:$AJ$54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62C-4E6D-91D6-35DFFBDEFA13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Imped.'!$AK$6:$AL$6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Imped.'!$AK$8:$AK$57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Imped.'!$AL$8:$AL$57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62C-4E6D-91D6-35DFFBDEFA13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Imped.'!$AM$6:$AN$6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1DB2E7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Imped.'!$AM$8:$AM$56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Imped.'!$AN$8:$AN$56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62C-4E6D-91D6-35DFFBDEFA13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Imped.'!$AO$6:$AP$6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9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Imped.'!$AO$8:$AO$57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Imped.'!$AP$8:$AP$52</c15:sqref>
                        </c15:formulaRef>
                      </c:ext>
                    </c:extLst>
                    <c:numCache>
                      <c:formatCode>General</c:formatCode>
                      <c:ptCount val="45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62C-4E6D-91D6-35DFFBDEFA13}"/>
                  </c:ext>
                </c:extLst>
              </c15:ser>
            </c15:filteredScatterSeries>
          </c:ext>
        </c:extLst>
      </c:scatterChart>
      <c:valAx>
        <c:axId val="28526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Z'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7344"/>
        <c:crosses val="autoZero"/>
        <c:crossBetween val="midCat"/>
        <c:majorUnit val="1"/>
        <c:minorUnit val="0.5"/>
      </c:valAx>
      <c:valAx>
        <c:axId val="28526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-Z''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43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73847845661628053"/>
          <c:y val="9.7175784623013323E-2"/>
          <c:w val="0.26152154338371936"/>
          <c:h val="0.586801122871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'H2O2 600'!$K$4:$K$53</c:f>
              <c:numCache>
                <c:formatCode>General</c:formatCode>
                <c:ptCount val="50"/>
                <c:pt idx="0">
                  <c:v>3.5631760000000005E-2</c:v>
                </c:pt>
                <c:pt idx="1">
                  <c:v>3.4148320000000003E-2</c:v>
                </c:pt>
                <c:pt idx="2">
                  <c:v>3.330288E-2</c:v>
                </c:pt>
                <c:pt idx="3">
                  <c:v>3.293016E-2</c:v>
                </c:pt>
                <c:pt idx="4">
                  <c:v>3.283544E-2</c:v>
                </c:pt>
                <c:pt idx="5">
                  <c:v>3.2936720000000003E-2</c:v>
                </c:pt>
                <c:pt idx="6">
                  <c:v>3.3173680000000004E-2</c:v>
                </c:pt>
                <c:pt idx="7">
                  <c:v>3.341736E-2</c:v>
                </c:pt>
                <c:pt idx="8">
                  <c:v>3.3829680000000001E-2</c:v>
                </c:pt>
                <c:pt idx="9">
                  <c:v>3.4331840000000002E-2</c:v>
                </c:pt>
                <c:pt idx="10">
                  <c:v>3.4986399999999994E-2</c:v>
                </c:pt>
                <c:pt idx="11">
                  <c:v>3.5576320000000002E-2</c:v>
                </c:pt>
                <c:pt idx="12">
                  <c:v>3.6209760000000001E-2</c:v>
                </c:pt>
                <c:pt idx="13">
                  <c:v>3.677304E-2</c:v>
                </c:pt>
                <c:pt idx="14">
                  <c:v>3.7298079999999997E-2</c:v>
                </c:pt>
                <c:pt idx="15">
                  <c:v>3.7800880000000002E-2</c:v>
                </c:pt>
                <c:pt idx="16">
                  <c:v>3.8317120000000003E-2</c:v>
                </c:pt>
                <c:pt idx="17">
                  <c:v>3.8848720000000003E-2</c:v>
                </c:pt>
                <c:pt idx="18">
                  <c:v>3.9425439999999999E-2</c:v>
                </c:pt>
                <c:pt idx="19">
                  <c:v>4.0068319999999998E-2</c:v>
                </c:pt>
                <c:pt idx="20">
                  <c:v>4.0851600000000002E-2</c:v>
                </c:pt>
                <c:pt idx="21">
                  <c:v>4.1914800000000009E-2</c:v>
                </c:pt>
                <c:pt idx="22">
                  <c:v>4.3266880000000001E-2</c:v>
                </c:pt>
                <c:pt idx="23">
                  <c:v>4.5482799999999997E-2</c:v>
                </c:pt>
                <c:pt idx="24">
                  <c:v>4.8797200000000006E-2</c:v>
                </c:pt>
                <c:pt idx="25">
                  <c:v>5.4348240000000006E-2</c:v>
                </c:pt>
                <c:pt idx="26">
                  <c:v>6.2407280000000009E-2</c:v>
                </c:pt>
                <c:pt idx="27">
                  <c:v>7.4757760000000006E-2</c:v>
                </c:pt>
                <c:pt idx="28">
                  <c:v>9.9148000000000014E-2</c:v>
                </c:pt>
                <c:pt idx="29">
                  <c:v>0.13417760000000001</c:v>
                </c:pt>
                <c:pt idx="30">
                  <c:v>0.19351199999999999</c:v>
                </c:pt>
                <c:pt idx="31">
                  <c:v>0.26492640000000001</c:v>
                </c:pt>
                <c:pt idx="32">
                  <c:v>0.40173040000000004</c:v>
                </c:pt>
                <c:pt idx="33">
                  <c:v>0.51511840000000009</c:v>
                </c:pt>
                <c:pt idx="34">
                  <c:v>0.91376000000000013</c:v>
                </c:pt>
                <c:pt idx="35">
                  <c:v>1.315064</c:v>
                </c:pt>
                <c:pt idx="36">
                  <c:v>1.5232399999999999</c:v>
                </c:pt>
                <c:pt idx="37">
                  <c:v>1.9124319999999999</c:v>
                </c:pt>
                <c:pt idx="38">
                  <c:v>2.1510480000000003</c:v>
                </c:pt>
                <c:pt idx="39">
                  <c:v>2.360312</c:v>
                </c:pt>
                <c:pt idx="40">
                  <c:v>2.5653520000000003</c:v>
                </c:pt>
                <c:pt idx="41">
                  <c:v>2.7746560000000002</c:v>
                </c:pt>
                <c:pt idx="42">
                  <c:v>2.7159759999999999</c:v>
                </c:pt>
                <c:pt idx="43">
                  <c:v>2.823232</c:v>
                </c:pt>
                <c:pt idx="44">
                  <c:v>2.9357440000000001</c:v>
                </c:pt>
                <c:pt idx="45">
                  <c:v>2.827728</c:v>
                </c:pt>
                <c:pt idx="46">
                  <c:v>2.9525600000000001</c:v>
                </c:pt>
                <c:pt idx="47">
                  <c:v>2.9419920000000004</c:v>
                </c:pt>
                <c:pt idx="48">
                  <c:v>2.9134400000000005</c:v>
                </c:pt>
                <c:pt idx="49">
                  <c:v>0</c:v>
                </c:pt>
              </c:numCache>
            </c:numRef>
          </c:xVal>
          <c:yVal>
            <c:numRef>
              <c:f>'H2O2 600'!$L$4:$L$53</c:f>
              <c:numCache>
                <c:formatCode>General</c:formatCode>
                <c:ptCount val="50"/>
                <c:pt idx="0">
                  <c:v>6.5961040000000002E-3</c:v>
                </c:pt>
                <c:pt idx="1">
                  <c:v>4.3993840000000001E-3</c:v>
                </c:pt>
                <c:pt idx="2">
                  <c:v>3.2397039999999995E-3</c:v>
                </c:pt>
                <c:pt idx="3">
                  <c:v>2.8958640000000002E-3</c:v>
                </c:pt>
                <c:pt idx="4">
                  <c:v>2.5938960000000005E-3</c:v>
                </c:pt>
                <c:pt idx="5">
                  <c:v>2.4651360000000002E-3</c:v>
                </c:pt>
                <c:pt idx="6">
                  <c:v>2.4932400000000003E-3</c:v>
                </c:pt>
                <c:pt idx="7">
                  <c:v>2.6401599999999999E-3</c:v>
                </c:pt>
                <c:pt idx="8">
                  <c:v>2.8399200000000001E-3</c:v>
                </c:pt>
                <c:pt idx="9">
                  <c:v>3.0869840000000001E-3</c:v>
                </c:pt>
                <c:pt idx="10">
                  <c:v>3.3809840000000001E-3</c:v>
                </c:pt>
                <c:pt idx="11">
                  <c:v>3.7055600000000001E-3</c:v>
                </c:pt>
                <c:pt idx="12">
                  <c:v>4.1084160000000002E-3</c:v>
                </c:pt>
                <c:pt idx="13">
                  <c:v>4.6366880000000008E-3</c:v>
                </c:pt>
                <c:pt idx="14">
                  <c:v>5.3918880000000009E-3</c:v>
                </c:pt>
                <c:pt idx="15">
                  <c:v>6.4886560000000006E-3</c:v>
                </c:pt>
                <c:pt idx="16">
                  <c:v>8.0564E-3</c:v>
                </c:pt>
                <c:pt idx="17">
                  <c:v>1.0258400000000003E-2</c:v>
                </c:pt>
                <c:pt idx="18">
                  <c:v>1.331736E-2</c:v>
                </c:pt>
                <c:pt idx="19">
                  <c:v>1.75552E-2</c:v>
                </c:pt>
                <c:pt idx="20">
                  <c:v>2.3425120000000004E-2</c:v>
                </c:pt>
                <c:pt idx="21">
                  <c:v>3.1525360000000002E-2</c:v>
                </c:pt>
                <c:pt idx="22">
                  <c:v>4.2543280000000003E-2</c:v>
                </c:pt>
                <c:pt idx="23">
                  <c:v>5.759808000000001E-2</c:v>
                </c:pt>
                <c:pt idx="24">
                  <c:v>7.8326640000000003E-2</c:v>
                </c:pt>
                <c:pt idx="25">
                  <c:v>0.10626640000000001</c:v>
                </c:pt>
                <c:pt idx="26">
                  <c:v>0.14328240000000003</c:v>
                </c:pt>
                <c:pt idx="27">
                  <c:v>0.191168</c:v>
                </c:pt>
                <c:pt idx="28">
                  <c:v>0.25540800000000002</c:v>
                </c:pt>
                <c:pt idx="29">
                  <c:v>0.33784160000000002</c:v>
                </c:pt>
                <c:pt idx="30">
                  <c:v>0.4477064</c:v>
                </c:pt>
                <c:pt idx="31">
                  <c:v>0.58821279999999998</c:v>
                </c:pt>
                <c:pt idx="32">
                  <c:v>0.70148080000000002</c:v>
                </c:pt>
                <c:pt idx="33">
                  <c:v>0.85243199999999997</c:v>
                </c:pt>
                <c:pt idx="34">
                  <c:v>1.0700080000000001</c:v>
                </c:pt>
                <c:pt idx="35">
                  <c:v>0.95117600000000002</c:v>
                </c:pt>
                <c:pt idx="36">
                  <c:v>1.3627280000000002</c:v>
                </c:pt>
                <c:pt idx="37">
                  <c:v>1.2776080000000001</c:v>
                </c:pt>
                <c:pt idx="38">
                  <c:v>0.98692800000000014</c:v>
                </c:pt>
                <c:pt idx="39">
                  <c:v>0.58832879999999999</c:v>
                </c:pt>
                <c:pt idx="40">
                  <c:v>0.77438640000000003</c:v>
                </c:pt>
                <c:pt idx="41">
                  <c:v>0.55948720000000007</c:v>
                </c:pt>
                <c:pt idx="42">
                  <c:v>0.39012400000000003</c:v>
                </c:pt>
                <c:pt idx="43">
                  <c:v>0.32451999999999998</c:v>
                </c:pt>
                <c:pt idx="44">
                  <c:v>0.33241680000000001</c:v>
                </c:pt>
                <c:pt idx="45">
                  <c:v>0.28540959999999999</c:v>
                </c:pt>
                <c:pt idx="46">
                  <c:v>0.25957280000000005</c:v>
                </c:pt>
                <c:pt idx="47">
                  <c:v>0.35467680000000001</c:v>
                </c:pt>
                <c:pt idx="48">
                  <c:v>0.38307040000000009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CC-4928-8009-BF793FD00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64392"/>
        <c:axId val="2852673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'[1]Nyquist Imped.'!$AC$6:$AD$6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'[1]Nyquist Imped.'!$AC$8:$AC$57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'[1]Nyquist Imped.'!$AD$8:$AD$57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27CC-4928-8009-BF793FD0098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Imped.'!$AE$6:$AF$6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Imped.'!$AE$8:$AE$57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Imped.'!$AF$8:$AF$57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7CC-4928-8009-BF793FD0098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Imped.'!$AG$6:$AH$6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Imped.'!$AG$8:$AG$57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Imped.'!$AH$8:$AH$54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7CC-4928-8009-BF793FD0098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Imped.'!$AI$6:$AJ$6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Imped.'!$AI$8:$AI$57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Imped.'!$AJ$8:$AJ$54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7CC-4928-8009-BF793FD00984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Imped.'!$AK$6:$AL$6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Imped.'!$AK$8:$AK$57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Imped.'!$AL$8:$AL$57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7CC-4928-8009-BF793FD00984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Imped.'!$AM$6:$AN$6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1DB2E7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Imped.'!$AM$8:$AM$56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Imped.'!$AN$8:$AN$56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7CC-4928-8009-BF793FD00984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Imped.'!$AO$6:$AP$6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9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Imped.'!$AO$8:$AO$57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Imped.'!$AP$8:$AP$52</c15:sqref>
                        </c15:formulaRef>
                      </c:ext>
                    </c:extLst>
                    <c:numCache>
                      <c:formatCode>General</c:formatCode>
                      <c:ptCount val="45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7CC-4928-8009-BF793FD00984}"/>
                  </c:ext>
                </c:extLst>
              </c15:ser>
            </c15:filteredScatterSeries>
          </c:ext>
        </c:extLst>
      </c:scatterChart>
      <c:valAx>
        <c:axId val="28526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Z'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7344"/>
        <c:crosses val="autoZero"/>
        <c:crossBetween val="midCat"/>
        <c:majorUnit val="1"/>
        <c:minorUnit val="0.5"/>
      </c:valAx>
      <c:valAx>
        <c:axId val="28526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-Z''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43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84877853771928136"/>
          <c:y val="0.24341983339564774"/>
          <c:w val="0.14911201793206505"/>
          <c:h val="0.16634993679196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49272946721075"/>
          <c:y val="5.0271346519995722E-2"/>
          <c:w val="0.62180253015818276"/>
          <c:h val="0.7443552690812507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7.3200323643755061E-2"/>
                  <c:y val="-0.582871687737054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'H2O2  500 '!$M$4:$M$53</c:f>
              <c:numCache>
                <c:formatCode>General</c:formatCode>
                <c:ptCount val="50"/>
                <c:pt idx="0">
                  <c:v>5.1695280000000003E-2</c:v>
                </c:pt>
                <c:pt idx="1">
                  <c:v>4.9446960000000005E-2</c:v>
                </c:pt>
                <c:pt idx="2">
                  <c:v>4.8442080000000005E-2</c:v>
                </c:pt>
                <c:pt idx="3">
                  <c:v>4.78856E-2</c:v>
                </c:pt>
                <c:pt idx="4">
                  <c:v>4.8066560000000001E-2</c:v>
                </c:pt>
                <c:pt idx="5">
                  <c:v>4.8757360000000007E-2</c:v>
                </c:pt>
                <c:pt idx="6">
                  <c:v>4.9542320000000001E-2</c:v>
                </c:pt>
                <c:pt idx="7">
                  <c:v>5.0454720000000002E-2</c:v>
                </c:pt>
                <c:pt idx="8">
                  <c:v>5.1793520000000003E-2</c:v>
                </c:pt>
                <c:pt idx="9">
                  <c:v>5.3445600000000003E-2</c:v>
                </c:pt>
                <c:pt idx="10">
                  <c:v>5.5418000000000002E-2</c:v>
                </c:pt>
                <c:pt idx="11">
                  <c:v>5.7699519999999997E-2</c:v>
                </c:pt>
                <c:pt idx="12">
                  <c:v>6.0033600000000006E-2</c:v>
                </c:pt>
                <c:pt idx="13">
                  <c:v>6.2284159999999998E-2</c:v>
                </c:pt>
                <c:pt idx="14">
                  <c:v>6.4352800000000002E-2</c:v>
                </c:pt>
                <c:pt idx="15">
                  <c:v>6.6301760000000001E-2</c:v>
                </c:pt>
                <c:pt idx="16">
                  <c:v>6.8307039999999999E-2</c:v>
                </c:pt>
                <c:pt idx="17">
                  <c:v>7.0640640000000005E-2</c:v>
                </c:pt>
                <c:pt idx="18">
                  <c:v>7.3651440000000012E-2</c:v>
                </c:pt>
                <c:pt idx="19">
                  <c:v>7.7926400000000007E-2</c:v>
                </c:pt>
                <c:pt idx="20">
                  <c:v>8.3828E-2</c:v>
                </c:pt>
                <c:pt idx="21">
                  <c:v>9.2618400000000004E-2</c:v>
                </c:pt>
                <c:pt idx="22">
                  <c:v>0.10543119999999999</c:v>
                </c:pt>
                <c:pt idx="23">
                  <c:v>0.1238368</c:v>
                </c:pt>
                <c:pt idx="24">
                  <c:v>0.1524664</c:v>
                </c:pt>
                <c:pt idx="25">
                  <c:v>0.19321679999999999</c:v>
                </c:pt>
                <c:pt idx="26">
                  <c:v>0.25848960000000004</c:v>
                </c:pt>
                <c:pt idx="27">
                  <c:v>0.3407712</c:v>
                </c:pt>
                <c:pt idx="28">
                  <c:v>0.49551840000000003</c:v>
                </c:pt>
                <c:pt idx="29">
                  <c:v>0.72812960000000004</c:v>
                </c:pt>
                <c:pt idx="30">
                  <c:v>0.94247199999999998</c:v>
                </c:pt>
                <c:pt idx="31">
                  <c:v>1.4527040000000002</c:v>
                </c:pt>
                <c:pt idx="32">
                  <c:v>2.5995360000000001</c:v>
                </c:pt>
                <c:pt idx="33">
                  <c:v>4.1219920000000005</c:v>
                </c:pt>
                <c:pt idx="34">
                  <c:v>3.8498399999999999</c:v>
                </c:pt>
                <c:pt idx="35">
                  <c:v>7.532280000000001</c:v>
                </c:pt>
                <c:pt idx="36">
                  <c:v>8.1009600000000006</c:v>
                </c:pt>
                <c:pt idx="37">
                  <c:v>10.32184</c:v>
                </c:pt>
                <c:pt idx="39">
                  <c:v>10.620800000000001</c:v>
                </c:pt>
                <c:pt idx="40">
                  <c:v>11.172960000000002</c:v>
                </c:pt>
                <c:pt idx="41">
                  <c:v>11.438400000000001</c:v>
                </c:pt>
                <c:pt idx="42">
                  <c:v>11.611520000000001</c:v>
                </c:pt>
                <c:pt idx="47">
                  <c:v>11.363520000000001</c:v>
                </c:pt>
                <c:pt idx="48">
                  <c:v>11.03032</c:v>
                </c:pt>
                <c:pt idx="49">
                  <c:v>11.450560000000001</c:v>
                </c:pt>
              </c:numCache>
            </c:numRef>
          </c:xVal>
          <c:yVal>
            <c:numRef>
              <c:f>'H2O2  500 '!$N$4:$N$53</c:f>
              <c:numCache>
                <c:formatCode>General</c:formatCode>
                <c:ptCount val="50"/>
                <c:pt idx="0">
                  <c:v>9.7775999999999991E-3</c:v>
                </c:pt>
                <c:pt idx="1">
                  <c:v>7.299456000000001E-3</c:v>
                </c:pt>
                <c:pt idx="2">
                  <c:v>6.0814640000000008E-3</c:v>
                </c:pt>
                <c:pt idx="3">
                  <c:v>5.6453279999999998E-3</c:v>
                </c:pt>
                <c:pt idx="4">
                  <c:v>5.8335600000000007E-3</c:v>
                </c:pt>
                <c:pt idx="5">
                  <c:v>6.4427360000000001E-3</c:v>
                </c:pt>
                <c:pt idx="6">
                  <c:v>7.3386160000000009E-3</c:v>
                </c:pt>
                <c:pt idx="7">
                  <c:v>8.585520000000001E-3</c:v>
                </c:pt>
                <c:pt idx="8">
                  <c:v>1.0071840000000002E-2</c:v>
                </c:pt>
                <c:pt idx="9">
                  <c:v>1.1886480000000001E-2</c:v>
                </c:pt>
                <c:pt idx="10">
                  <c:v>1.4021039999999999E-2</c:v>
                </c:pt>
                <c:pt idx="11">
                  <c:v>1.6525600000000001E-2</c:v>
                </c:pt>
                <c:pt idx="12">
                  <c:v>1.9493680000000003E-2</c:v>
                </c:pt>
                <c:pt idx="13">
                  <c:v>2.3284160000000002E-2</c:v>
                </c:pt>
                <c:pt idx="14">
                  <c:v>2.8474560000000003E-2</c:v>
                </c:pt>
                <c:pt idx="15">
                  <c:v>3.5842000000000006E-2</c:v>
                </c:pt>
                <c:pt idx="16">
                  <c:v>4.6319360000000004E-2</c:v>
                </c:pt>
                <c:pt idx="17">
                  <c:v>6.1011839999999998E-2</c:v>
                </c:pt>
                <c:pt idx="18">
                  <c:v>8.1361600000000006E-2</c:v>
                </c:pt>
                <c:pt idx="19">
                  <c:v>0.10935920000000002</c:v>
                </c:pt>
                <c:pt idx="20">
                  <c:v>0.1474008</c:v>
                </c:pt>
                <c:pt idx="21">
                  <c:v>0.1987072</c:v>
                </c:pt>
                <c:pt idx="22">
                  <c:v>0.26771120000000004</c:v>
                </c:pt>
                <c:pt idx="23">
                  <c:v>0.36146320000000004</c:v>
                </c:pt>
                <c:pt idx="24">
                  <c:v>0.48458560000000001</c:v>
                </c:pt>
                <c:pt idx="25">
                  <c:v>0.64588000000000012</c:v>
                </c:pt>
                <c:pt idx="26">
                  <c:v>0.85862400000000005</c:v>
                </c:pt>
                <c:pt idx="27">
                  <c:v>1.13676</c:v>
                </c:pt>
                <c:pt idx="28">
                  <c:v>1.534664</c:v>
                </c:pt>
                <c:pt idx="29">
                  <c:v>1.945376</c:v>
                </c:pt>
                <c:pt idx="30">
                  <c:v>2.454936</c:v>
                </c:pt>
                <c:pt idx="31">
                  <c:v>3.6945360000000003</c:v>
                </c:pt>
                <c:pt idx="32">
                  <c:v>3.9421680000000001</c:v>
                </c:pt>
                <c:pt idx="34">
                  <c:v>5.9452959999999999</c:v>
                </c:pt>
                <c:pt idx="35">
                  <c:v>6.4328160000000008</c:v>
                </c:pt>
                <c:pt idx="36">
                  <c:v>5.1880480000000011</c:v>
                </c:pt>
                <c:pt idx="38">
                  <c:v>3.8170480000000007</c:v>
                </c:pt>
                <c:pt idx="39">
                  <c:v>3.8618320000000002</c:v>
                </c:pt>
                <c:pt idx="40">
                  <c:v>2.6200480000000002</c:v>
                </c:pt>
                <c:pt idx="41">
                  <c:v>2.7417919999999998</c:v>
                </c:pt>
                <c:pt idx="42">
                  <c:v>1.1385200000000002</c:v>
                </c:pt>
                <c:pt idx="47">
                  <c:v>3.2320160000000002</c:v>
                </c:pt>
                <c:pt idx="48">
                  <c:v>2.9654160000000003</c:v>
                </c:pt>
                <c:pt idx="49">
                  <c:v>2.6867200000000002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29-4BF4-9C6A-7136AABF7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64392"/>
        <c:axId val="2852673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'[1]Nyquist Imped.'!$AC$6:$AD$6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'[1]Nyquist Imped.'!$AC$8:$AC$57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'[1]Nyquist Imped.'!$AD$8:$AD$57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AE29-4BF4-9C6A-7136AABF7F7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Imped.'!$AE$6:$AF$6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Imped.'!$AE$8:$AE$57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Imped.'!$AF$8:$AF$57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E29-4BF4-9C6A-7136AABF7F7B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Imped.'!$AG$6:$AH$6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Imped.'!$AG$8:$AG$57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Imped.'!$AH$8:$AH$54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E29-4BF4-9C6A-7136AABF7F7B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Imped.'!$AI$6:$AJ$6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Imped.'!$AI$8:$AI$57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Imped.'!$AJ$8:$AJ$54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E29-4BF4-9C6A-7136AABF7F7B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Imped.'!$AK$6:$AL$6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Imped.'!$AK$8:$AK$57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Imped.'!$AL$8:$AL$57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E29-4BF4-9C6A-7136AABF7F7B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Imped.'!$AM$6:$AN$6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1DB2E7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Imped.'!$AM$8:$AM$56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Imped.'!$AN$8:$AN$56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E29-4BF4-9C6A-7136AABF7F7B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Imped.'!$AO$6:$AP$6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9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Imped.'!$AO$8:$AO$57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Imped.'!$AP$8:$AP$52</c15:sqref>
                        </c15:formulaRef>
                      </c:ext>
                    </c:extLst>
                    <c:numCache>
                      <c:formatCode>General</c:formatCode>
                      <c:ptCount val="45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E29-4BF4-9C6A-7136AABF7F7B}"/>
                  </c:ext>
                </c:extLst>
              </c15:ser>
            </c15:filteredScatterSeries>
          </c:ext>
        </c:extLst>
      </c:scatterChart>
      <c:valAx>
        <c:axId val="28526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Z'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7344"/>
        <c:crosses val="autoZero"/>
        <c:crossBetween val="midCat"/>
        <c:majorUnit val="1"/>
        <c:minorUnit val="0.5"/>
      </c:valAx>
      <c:valAx>
        <c:axId val="28526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-Z''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43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73847845661628053"/>
          <c:y val="9.7175784623013323E-2"/>
          <c:w val="0.26152154338371936"/>
          <c:h val="0.586801122871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'H2O2  500 '!$K$4:$K$53</c:f>
              <c:numCache>
                <c:formatCode>General</c:formatCode>
                <c:ptCount val="50"/>
                <c:pt idx="0">
                  <c:v>5.1695280000000003E-2</c:v>
                </c:pt>
                <c:pt idx="1">
                  <c:v>4.9446960000000005E-2</c:v>
                </c:pt>
                <c:pt idx="2">
                  <c:v>4.8442080000000005E-2</c:v>
                </c:pt>
                <c:pt idx="3">
                  <c:v>4.78856E-2</c:v>
                </c:pt>
                <c:pt idx="4">
                  <c:v>4.8066560000000001E-2</c:v>
                </c:pt>
                <c:pt idx="5">
                  <c:v>4.8757360000000007E-2</c:v>
                </c:pt>
                <c:pt idx="6">
                  <c:v>4.9542320000000001E-2</c:v>
                </c:pt>
                <c:pt idx="7">
                  <c:v>5.0454720000000002E-2</c:v>
                </c:pt>
                <c:pt idx="8">
                  <c:v>5.1793520000000003E-2</c:v>
                </c:pt>
                <c:pt idx="9">
                  <c:v>5.3445600000000003E-2</c:v>
                </c:pt>
                <c:pt idx="10">
                  <c:v>5.5418000000000002E-2</c:v>
                </c:pt>
                <c:pt idx="11">
                  <c:v>5.7699519999999997E-2</c:v>
                </c:pt>
                <c:pt idx="12">
                  <c:v>6.0033600000000006E-2</c:v>
                </c:pt>
                <c:pt idx="13">
                  <c:v>6.2284159999999998E-2</c:v>
                </c:pt>
                <c:pt idx="14">
                  <c:v>6.4352800000000002E-2</c:v>
                </c:pt>
                <c:pt idx="15">
                  <c:v>6.6301760000000001E-2</c:v>
                </c:pt>
                <c:pt idx="16">
                  <c:v>6.8307039999999999E-2</c:v>
                </c:pt>
                <c:pt idx="17">
                  <c:v>7.0640640000000005E-2</c:v>
                </c:pt>
                <c:pt idx="18">
                  <c:v>7.3651440000000012E-2</c:v>
                </c:pt>
                <c:pt idx="19">
                  <c:v>7.7926400000000007E-2</c:v>
                </c:pt>
                <c:pt idx="20">
                  <c:v>8.3828E-2</c:v>
                </c:pt>
                <c:pt idx="21">
                  <c:v>9.2618400000000004E-2</c:v>
                </c:pt>
                <c:pt idx="22">
                  <c:v>0.10543119999999999</c:v>
                </c:pt>
                <c:pt idx="23">
                  <c:v>0.1238368</c:v>
                </c:pt>
                <c:pt idx="24">
                  <c:v>0.1524664</c:v>
                </c:pt>
                <c:pt idx="25">
                  <c:v>0.19321679999999999</c:v>
                </c:pt>
                <c:pt idx="26">
                  <c:v>0.25848960000000004</c:v>
                </c:pt>
                <c:pt idx="27">
                  <c:v>0.3407712</c:v>
                </c:pt>
                <c:pt idx="28">
                  <c:v>0.49551840000000003</c:v>
                </c:pt>
                <c:pt idx="29">
                  <c:v>0.72812960000000004</c:v>
                </c:pt>
                <c:pt idx="30">
                  <c:v>0.94247199999999998</c:v>
                </c:pt>
                <c:pt idx="31">
                  <c:v>1.4527040000000002</c:v>
                </c:pt>
                <c:pt idx="32">
                  <c:v>2.5995360000000001</c:v>
                </c:pt>
                <c:pt idx="33">
                  <c:v>4.1219920000000005</c:v>
                </c:pt>
                <c:pt idx="34">
                  <c:v>3.8498399999999999</c:v>
                </c:pt>
                <c:pt idx="35">
                  <c:v>7.532280000000001</c:v>
                </c:pt>
                <c:pt idx="36">
                  <c:v>8.1009600000000006</c:v>
                </c:pt>
                <c:pt idx="37">
                  <c:v>10.32184</c:v>
                </c:pt>
                <c:pt idx="38">
                  <c:v>11.696800000000001</c:v>
                </c:pt>
                <c:pt idx="39">
                  <c:v>10.620800000000001</c:v>
                </c:pt>
                <c:pt idx="40">
                  <c:v>11.172960000000002</c:v>
                </c:pt>
                <c:pt idx="41">
                  <c:v>11.438400000000001</c:v>
                </c:pt>
                <c:pt idx="42">
                  <c:v>11.611520000000001</c:v>
                </c:pt>
                <c:pt idx="43">
                  <c:v>13.297120000000003</c:v>
                </c:pt>
                <c:pt idx="44">
                  <c:v>11.326720000000002</c:v>
                </c:pt>
                <c:pt idx="45">
                  <c:v>11.79224</c:v>
                </c:pt>
                <c:pt idx="46">
                  <c:v>12.031600000000001</c:v>
                </c:pt>
                <c:pt idx="47">
                  <c:v>11.363520000000001</c:v>
                </c:pt>
                <c:pt idx="48">
                  <c:v>11.03032</c:v>
                </c:pt>
                <c:pt idx="49">
                  <c:v>11.450560000000001</c:v>
                </c:pt>
              </c:numCache>
            </c:numRef>
          </c:xVal>
          <c:yVal>
            <c:numRef>
              <c:f>'H2O2  500 '!$L$4:$L$53</c:f>
              <c:numCache>
                <c:formatCode>General</c:formatCode>
                <c:ptCount val="50"/>
                <c:pt idx="0">
                  <c:v>9.7775999999999991E-3</c:v>
                </c:pt>
                <c:pt idx="1">
                  <c:v>7.299456000000001E-3</c:v>
                </c:pt>
                <c:pt idx="2">
                  <c:v>6.0814640000000008E-3</c:v>
                </c:pt>
                <c:pt idx="3">
                  <c:v>5.6453279999999998E-3</c:v>
                </c:pt>
                <c:pt idx="4">
                  <c:v>5.8335600000000007E-3</c:v>
                </c:pt>
                <c:pt idx="5">
                  <c:v>6.4427360000000001E-3</c:v>
                </c:pt>
                <c:pt idx="6">
                  <c:v>7.3386160000000009E-3</c:v>
                </c:pt>
                <c:pt idx="7">
                  <c:v>8.585520000000001E-3</c:v>
                </c:pt>
                <c:pt idx="8">
                  <c:v>1.0071840000000002E-2</c:v>
                </c:pt>
                <c:pt idx="9">
                  <c:v>1.1886480000000001E-2</c:v>
                </c:pt>
                <c:pt idx="10">
                  <c:v>1.4021039999999999E-2</c:v>
                </c:pt>
                <c:pt idx="11">
                  <c:v>1.6525600000000001E-2</c:v>
                </c:pt>
                <c:pt idx="12">
                  <c:v>1.9493680000000003E-2</c:v>
                </c:pt>
                <c:pt idx="13">
                  <c:v>2.3284160000000002E-2</c:v>
                </c:pt>
                <c:pt idx="14">
                  <c:v>2.8474560000000003E-2</c:v>
                </c:pt>
                <c:pt idx="15">
                  <c:v>3.5842000000000006E-2</c:v>
                </c:pt>
                <c:pt idx="16">
                  <c:v>4.6319360000000004E-2</c:v>
                </c:pt>
                <c:pt idx="17">
                  <c:v>6.1011839999999998E-2</c:v>
                </c:pt>
                <c:pt idx="18">
                  <c:v>8.1361600000000006E-2</c:v>
                </c:pt>
                <c:pt idx="19">
                  <c:v>0.10935920000000002</c:v>
                </c:pt>
                <c:pt idx="20">
                  <c:v>0.1474008</c:v>
                </c:pt>
                <c:pt idx="21">
                  <c:v>0.1987072</c:v>
                </c:pt>
                <c:pt idx="22">
                  <c:v>0.26771120000000004</c:v>
                </c:pt>
                <c:pt idx="23">
                  <c:v>0.36146320000000004</c:v>
                </c:pt>
                <c:pt idx="24">
                  <c:v>0.48458560000000001</c:v>
                </c:pt>
                <c:pt idx="25">
                  <c:v>0.64588000000000012</c:v>
                </c:pt>
                <c:pt idx="26">
                  <c:v>0.85862400000000005</c:v>
                </c:pt>
                <c:pt idx="27">
                  <c:v>1.13676</c:v>
                </c:pt>
                <c:pt idx="28">
                  <c:v>1.534664</c:v>
                </c:pt>
                <c:pt idx="29">
                  <c:v>1.945376</c:v>
                </c:pt>
                <c:pt idx="30">
                  <c:v>2.454936</c:v>
                </c:pt>
                <c:pt idx="31">
                  <c:v>3.6945360000000003</c:v>
                </c:pt>
                <c:pt idx="32">
                  <c:v>3.9421680000000001</c:v>
                </c:pt>
                <c:pt idx="33">
                  <c:v>3.6249920000000002</c:v>
                </c:pt>
                <c:pt idx="34">
                  <c:v>5.9452959999999999</c:v>
                </c:pt>
                <c:pt idx="35">
                  <c:v>6.4328160000000008</c:v>
                </c:pt>
                <c:pt idx="36">
                  <c:v>5.1880480000000011</c:v>
                </c:pt>
                <c:pt idx="37">
                  <c:v>6.1690400000000007</c:v>
                </c:pt>
                <c:pt idx="38">
                  <c:v>3.8170480000000007</c:v>
                </c:pt>
                <c:pt idx="39">
                  <c:v>3.8618320000000002</c:v>
                </c:pt>
                <c:pt idx="40">
                  <c:v>2.6200480000000002</c:v>
                </c:pt>
                <c:pt idx="41">
                  <c:v>2.7417919999999998</c:v>
                </c:pt>
                <c:pt idx="42">
                  <c:v>1.1385200000000002</c:v>
                </c:pt>
                <c:pt idx="43">
                  <c:v>3.622592</c:v>
                </c:pt>
                <c:pt idx="44">
                  <c:v>4.7121199999999996</c:v>
                </c:pt>
                <c:pt idx="45">
                  <c:v>4.4819199999999997</c:v>
                </c:pt>
                <c:pt idx="46">
                  <c:v>3.4450400000000005</c:v>
                </c:pt>
                <c:pt idx="47">
                  <c:v>3.2320160000000002</c:v>
                </c:pt>
                <c:pt idx="48">
                  <c:v>2.9654160000000003</c:v>
                </c:pt>
                <c:pt idx="49">
                  <c:v>2.6867200000000002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A1-43AB-BA44-DBBF024E0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64392"/>
        <c:axId val="2852673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'[1]Nyquist Imped.'!$AC$6:$AD$6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'[1]Nyquist Imped.'!$AC$8:$AC$57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'[1]Nyquist Imped.'!$AD$8:$AD$57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8AA1-43AB-BA44-DBBF024E023D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Imped.'!$AE$6:$AF$6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Imped.'!$AE$8:$AE$57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Imped.'!$AF$8:$AF$57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AA1-43AB-BA44-DBBF024E023D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Imped.'!$AG$6:$AH$6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Imped.'!$AG$8:$AG$57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Imped.'!$AH$8:$AH$54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AA1-43AB-BA44-DBBF024E023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Imped.'!$AI$6:$AJ$6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Imped.'!$AI$8:$AI$57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Imped.'!$AJ$8:$AJ$54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AA1-43AB-BA44-DBBF024E023D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Imped.'!$AK$6:$AL$6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Imped.'!$AK$8:$AK$57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Imped.'!$AL$8:$AL$57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AA1-43AB-BA44-DBBF024E023D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Imped.'!$AM$6:$AN$6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1DB2E7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Imped.'!$AM$8:$AM$56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Imped.'!$AN$8:$AN$56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AA1-43AB-BA44-DBBF024E023D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Imped.'!$AO$6:$AP$6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9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Imped.'!$AO$8:$AO$57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Imped.'!$AP$8:$AP$52</c15:sqref>
                        </c15:formulaRef>
                      </c:ext>
                    </c:extLst>
                    <c:numCache>
                      <c:formatCode>General</c:formatCode>
                      <c:ptCount val="45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AA1-43AB-BA44-DBBF024E023D}"/>
                  </c:ext>
                </c:extLst>
              </c15:ser>
            </c15:filteredScatterSeries>
          </c:ext>
        </c:extLst>
      </c:scatterChart>
      <c:valAx>
        <c:axId val="28526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Z'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7344"/>
        <c:crosses val="autoZero"/>
        <c:crossBetween val="midCat"/>
        <c:majorUnit val="1"/>
        <c:minorUnit val="0.5"/>
      </c:valAx>
      <c:valAx>
        <c:axId val="28526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-Z''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43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84877853771928136"/>
          <c:y val="0.24341983339564774"/>
          <c:w val="0.14911201793206505"/>
          <c:h val="0.16634993679196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>
                <a:solidFill>
                  <a:schemeClr val="tx1"/>
                </a:solidFill>
              </a:rPr>
              <a:t>(a)</a:t>
            </a:r>
            <a:r>
              <a:rPr lang="es-ES" sz="1200" baseline="0">
                <a:solidFill>
                  <a:schemeClr val="tx1"/>
                </a:solidFill>
              </a:rPr>
              <a:t> H</a:t>
            </a:r>
            <a:r>
              <a:rPr lang="es-ES" sz="1200" baseline="-25000">
                <a:solidFill>
                  <a:schemeClr val="tx1"/>
                </a:solidFill>
              </a:rPr>
              <a:t>2</a:t>
            </a:r>
            <a:r>
              <a:rPr lang="es-ES" sz="1200" baseline="0">
                <a:solidFill>
                  <a:schemeClr val="tx1"/>
                </a:solidFill>
              </a:rPr>
              <a:t>O</a:t>
            </a:r>
            <a:r>
              <a:rPr lang="es-ES" sz="1200" baseline="-25000">
                <a:solidFill>
                  <a:schemeClr val="tx1"/>
                </a:solidFill>
              </a:rPr>
              <a:t>2</a:t>
            </a:r>
          </a:p>
        </c:rich>
      </c:tx>
      <c:layout>
        <c:manualLayout>
          <c:xMode val="edge"/>
          <c:yMode val="edge"/>
          <c:x val="0.1480454248366013"/>
          <c:y val="3.9444444444444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886928104575164"/>
          <c:y val="4.9604722222222224E-2"/>
          <c:w val="0.81730326797385622"/>
          <c:h val="0.77677194444444442"/>
        </c:manualLayout>
      </c:layout>
      <c:scatterChart>
        <c:scatterStyle val="lineMarker"/>
        <c:varyColors val="0"/>
        <c:ser>
          <c:idx val="11"/>
          <c:order val="0"/>
          <c:tx>
            <c:v>400ºC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'H2O2 400'!$M$4:$M$53</c:f>
              <c:numCache>
                <c:formatCode>General</c:formatCode>
                <c:ptCount val="50"/>
                <c:pt idx="1">
                  <c:v>4.9960800000000007E-2</c:v>
                </c:pt>
                <c:pt idx="2">
                  <c:v>4.8591520000000006E-2</c:v>
                </c:pt>
                <c:pt idx="3">
                  <c:v>4.8545680000000008E-2</c:v>
                </c:pt>
                <c:pt idx="4">
                  <c:v>4.896168E-2</c:v>
                </c:pt>
                <c:pt idx="5">
                  <c:v>4.952496E-2</c:v>
                </c:pt>
                <c:pt idx="6">
                  <c:v>5.0385760000000002E-2</c:v>
                </c:pt>
                <c:pt idx="7">
                  <c:v>5.135576E-2</c:v>
                </c:pt>
                <c:pt idx="8">
                  <c:v>5.2724080000000006E-2</c:v>
                </c:pt>
                <c:pt idx="9">
                  <c:v>5.4286000000000001E-2</c:v>
                </c:pt>
                <c:pt idx="10">
                  <c:v>5.595704E-2</c:v>
                </c:pt>
                <c:pt idx="11">
                  <c:v>5.770904000000001E-2</c:v>
                </c:pt>
                <c:pt idx="12">
                  <c:v>5.9341200000000011E-2</c:v>
                </c:pt>
                <c:pt idx="13">
                  <c:v>6.0908400000000001E-2</c:v>
                </c:pt>
                <c:pt idx="14">
                  <c:v>6.2536320000000006E-2</c:v>
                </c:pt>
                <c:pt idx="15">
                  <c:v>6.4437519999999998E-2</c:v>
                </c:pt>
                <c:pt idx="16">
                  <c:v>6.6966080000000011E-2</c:v>
                </c:pt>
                <c:pt idx="17">
                  <c:v>7.0581679999999994E-2</c:v>
                </c:pt>
                <c:pt idx="18">
                  <c:v>7.58268E-2</c:v>
                </c:pt>
                <c:pt idx="19">
                  <c:v>8.3727200000000016E-2</c:v>
                </c:pt>
                <c:pt idx="20">
                  <c:v>9.5712800000000015E-2</c:v>
                </c:pt>
                <c:pt idx="21">
                  <c:v>0.11404480000000002</c:v>
                </c:pt>
                <c:pt idx="22">
                  <c:v>0.14183040000000002</c:v>
                </c:pt>
                <c:pt idx="23">
                  <c:v>0.18378160000000002</c:v>
                </c:pt>
                <c:pt idx="24">
                  <c:v>0.24213840000000003</c:v>
                </c:pt>
                <c:pt idx="25">
                  <c:v>0.32532879999999997</c:v>
                </c:pt>
                <c:pt idx="26">
                  <c:v>0.4438472</c:v>
                </c:pt>
                <c:pt idx="27">
                  <c:v>0.61477120000000018</c:v>
                </c:pt>
                <c:pt idx="28">
                  <c:v>0.87002400000000002</c:v>
                </c:pt>
                <c:pt idx="29">
                  <c:v>1.1988639999999999</c:v>
                </c:pt>
                <c:pt idx="30">
                  <c:v>1.7034639999999999</c:v>
                </c:pt>
                <c:pt idx="31">
                  <c:v>2.5308560000000004</c:v>
                </c:pt>
                <c:pt idx="32">
                  <c:v>3.3956800000000005</c:v>
                </c:pt>
                <c:pt idx="33">
                  <c:v>4.7957679999999998</c:v>
                </c:pt>
                <c:pt idx="34">
                  <c:v>5.9792720000000008</c:v>
                </c:pt>
                <c:pt idx="35">
                  <c:v>8.60168</c:v>
                </c:pt>
                <c:pt idx="36">
                  <c:v>10.02904</c:v>
                </c:pt>
                <c:pt idx="37">
                  <c:v>10.936400000000001</c:v>
                </c:pt>
                <c:pt idx="38">
                  <c:v>12.54824</c:v>
                </c:pt>
                <c:pt idx="39">
                  <c:v>13.193040000000002</c:v>
                </c:pt>
                <c:pt idx="41">
                  <c:v>13.670879999999999</c:v>
                </c:pt>
                <c:pt idx="42">
                  <c:v>14.946</c:v>
                </c:pt>
                <c:pt idx="46">
                  <c:v>15.924320000000002</c:v>
                </c:pt>
                <c:pt idx="47">
                  <c:v>14.71664</c:v>
                </c:pt>
                <c:pt idx="48">
                  <c:v>14.973840000000001</c:v>
                </c:pt>
                <c:pt idx="49">
                  <c:v>14.2592</c:v>
                </c:pt>
              </c:numCache>
            </c:numRef>
          </c:xVal>
          <c:yVal>
            <c:numRef>
              <c:f>'H2O2 400'!$N$4:$N$53</c:f>
              <c:numCache>
                <c:formatCode>General</c:formatCode>
                <c:ptCount val="50"/>
                <c:pt idx="1">
                  <c:v>7.2691280000000014E-3</c:v>
                </c:pt>
                <c:pt idx="2">
                  <c:v>6.0597440000000006E-3</c:v>
                </c:pt>
                <c:pt idx="3">
                  <c:v>6.0704400000000007E-3</c:v>
                </c:pt>
                <c:pt idx="4">
                  <c:v>6.3768400000000008E-3</c:v>
                </c:pt>
                <c:pt idx="5">
                  <c:v>7.0660160000000014E-3</c:v>
                </c:pt>
                <c:pt idx="6">
                  <c:v>8.0921599999999993E-3</c:v>
                </c:pt>
                <c:pt idx="7">
                  <c:v>9.4997599999999995E-3</c:v>
                </c:pt>
                <c:pt idx="8">
                  <c:v>1.1174400000000001E-2</c:v>
                </c:pt>
                <c:pt idx="9">
                  <c:v>1.323824E-2</c:v>
                </c:pt>
                <c:pt idx="10">
                  <c:v>1.583184E-2</c:v>
                </c:pt>
                <c:pt idx="11">
                  <c:v>1.9230160000000003E-2</c:v>
                </c:pt>
                <c:pt idx="12">
                  <c:v>2.3821440000000003E-2</c:v>
                </c:pt>
                <c:pt idx="13">
                  <c:v>3.0238880000000003E-2</c:v>
                </c:pt>
                <c:pt idx="14">
                  <c:v>3.9270479999999997E-2</c:v>
                </c:pt>
                <c:pt idx="15">
                  <c:v>5.1925199999999998E-2</c:v>
                </c:pt>
                <c:pt idx="16">
                  <c:v>6.9504319999999994E-2</c:v>
                </c:pt>
                <c:pt idx="17">
                  <c:v>9.3725600000000006E-2</c:v>
                </c:pt>
                <c:pt idx="18">
                  <c:v>0.12655760000000002</c:v>
                </c:pt>
                <c:pt idx="19">
                  <c:v>0.1708856</c:v>
                </c:pt>
                <c:pt idx="20">
                  <c:v>0.23032480000000002</c:v>
                </c:pt>
                <c:pt idx="21">
                  <c:v>0.30964480000000005</c:v>
                </c:pt>
                <c:pt idx="22">
                  <c:v>0.41444480000000006</c:v>
                </c:pt>
                <c:pt idx="23">
                  <c:v>0.54978959999999999</c:v>
                </c:pt>
                <c:pt idx="24">
                  <c:v>0.72416160000000007</c:v>
                </c:pt>
                <c:pt idx="25">
                  <c:v>0.95107200000000003</c:v>
                </c:pt>
                <c:pt idx="26">
                  <c:v>1.2361040000000003</c:v>
                </c:pt>
                <c:pt idx="27">
                  <c:v>1.5987440000000002</c:v>
                </c:pt>
                <c:pt idx="28">
                  <c:v>2.0583840000000002</c:v>
                </c:pt>
                <c:pt idx="29">
                  <c:v>2.6171040000000003</c:v>
                </c:pt>
                <c:pt idx="30">
                  <c:v>3.3620000000000001</c:v>
                </c:pt>
                <c:pt idx="31">
                  <c:v>4.1774959999999997</c:v>
                </c:pt>
                <c:pt idx="32">
                  <c:v>4.9540080000000009</c:v>
                </c:pt>
                <c:pt idx="33">
                  <c:v>6.1034959999999998</c:v>
                </c:pt>
                <c:pt idx="34">
                  <c:v>6.2371360000000005</c:v>
                </c:pt>
                <c:pt idx="35">
                  <c:v>6.7316240000000009</c:v>
                </c:pt>
                <c:pt idx="36">
                  <c:v>6.0304400000000005</c:v>
                </c:pt>
                <c:pt idx="37">
                  <c:v>6.0029200000000005</c:v>
                </c:pt>
                <c:pt idx="38">
                  <c:v>4.5965120000000006</c:v>
                </c:pt>
                <c:pt idx="39">
                  <c:v>4.2363120000000007</c:v>
                </c:pt>
                <c:pt idx="41">
                  <c:v>2.9867119999999998</c:v>
                </c:pt>
                <c:pt idx="42">
                  <c:v>2.6441360000000005</c:v>
                </c:pt>
                <c:pt idx="46">
                  <c:v>0.14077119999999999</c:v>
                </c:pt>
                <c:pt idx="47">
                  <c:v>2.7414720000000004</c:v>
                </c:pt>
                <c:pt idx="48">
                  <c:v>2.3048000000000002</c:v>
                </c:pt>
                <c:pt idx="49">
                  <c:v>3.2819440000000002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6C-446A-8534-8FFFE9E35741}"/>
            </c:ext>
          </c:extLst>
        </c:ser>
        <c:ser>
          <c:idx val="5"/>
          <c:order val="1"/>
          <c:tx>
            <c:v>500ºC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'H2O2  500 '!$M$4:$M$53</c:f>
              <c:numCache>
                <c:formatCode>General</c:formatCode>
                <c:ptCount val="50"/>
                <c:pt idx="0">
                  <c:v>5.1695280000000003E-2</c:v>
                </c:pt>
                <c:pt idx="1">
                  <c:v>4.9446960000000005E-2</c:v>
                </c:pt>
                <c:pt idx="2">
                  <c:v>4.8442080000000005E-2</c:v>
                </c:pt>
                <c:pt idx="3">
                  <c:v>4.78856E-2</c:v>
                </c:pt>
                <c:pt idx="4">
                  <c:v>4.8066560000000001E-2</c:v>
                </c:pt>
                <c:pt idx="5">
                  <c:v>4.8757360000000007E-2</c:v>
                </c:pt>
                <c:pt idx="6">
                  <c:v>4.9542320000000001E-2</c:v>
                </c:pt>
                <c:pt idx="7">
                  <c:v>5.0454720000000002E-2</c:v>
                </c:pt>
                <c:pt idx="8">
                  <c:v>5.1793520000000003E-2</c:v>
                </c:pt>
                <c:pt idx="9">
                  <c:v>5.3445600000000003E-2</c:v>
                </c:pt>
                <c:pt idx="10">
                  <c:v>5.5418000000000002E-2</c:v>
                </c:pt>
                <c:pt idx="11">
                  <c:v>5.7699519999999997E-2</c:v>
                </c:pt>
                <c:pt idx="12">
                  <c:v>6.0033600000000006E-2</c:v>
                </c:pt>
                <c:pt idx="13">
                  <c:v>6.2284159999999998E-2</c:v>
                </c:pt>
                <c:pt idx="14">
                  <c:v>6.4352800000000002E-2</c:v>
                </c:pt>
                <c:pt idx="15">
                  <c:v>6.6301760000000001E-2</c:v>
                </c:pt>
                <c:pt idx="16">
                  <c:v>6.8307039999999999E-2</c:v>
                </c:pt>
                <c:pt idx="17">
                  <c:v>7.0640640000000005E-2</c:v>
                </c:pt>
                <c:pt idx="18">
                  <c:v>7.3651440000000012E-2</c:v>
                </c:pt>
                <c:pt idx="19">
                  <c:v>7.7926400000000007E-2</c:v>
                </c:pt>
                <c:pt idx="20">
                  <c:v>8.3828E-2</c:v>
                </c:pt>
                <c:pt idx="21">
                  <c:v>9.2618400000000004E-2</c:v>
                </c:pt>
                <c:pt idx="22">
                  <c:v>0.10543119999999999</c:v>
                </c:pt>
                <c:pt idx="23">
                  <c:v>0.1238368</c:v>
                </c:pt>
                <c:pt idx="24">
                  <c:v>0.1524664</c:v>
                </c:pt>
                <c:pt idx="25">
                  <c:v>0.19321679999999999</c:v>
                </c:pt>
                <c:pt idx="26">
                  <c:v>0.25848960000000004</c:v>
                </c:pt>
                <c:pt idx="27">
                  <c:v>0.3407712</c:v>
                </c:pt>
                <c:pt idx="28">
                  <c:v>0.49551840000000003</c:v>
                </c:pt>
                <c:pt idx="29">
                  <c:v>0.72812960000000004</c:v>
                </c:pt>
                <c:pt idx="30">
                  <c:v>0.94247199999999998</c:v>
                </c:pt>
                <c:pt idx="31">
                  <c:v>1.4527040000000002</c:v>
                </c:pt>
                <c:pt idx="32">
                  <c:v>2.5995360000000001</c:v>
                </c:pt>
                <c:pt idx="33">
                  <c:v>4.1219920000000005</c:v>
                </c:pt>
                <c:pt idx="34">
                  <c:v>3.8498399999999999</c:v>
                </c:pt>
                <c:pt idx="35">
                  <c:v>7.532280000000001</c:v>
                </c:pt>
                <c:pt idx="36">
                  <c:v>8.1009600000000006</c:v>
                </c:pt>
                <c:pt idx="37">
                  <c:v>10.32184</c:v>
                </c:pt>
                <c:pt idx="39">
                  <c:v>10.620800000000001</c:v>
                </c:pt>
                <c:pt idx="40">
                  <c:v>11.172960000000002</c:v>
                </c:pt>
                <c:pt idx="41">
                  <c:v>11.438400000000001</c:v>
                </c:pt>
                <c:pt idx="42">
                  <c:v>11.611520000000001</c:v>
                </c:pt>
                <c:pt idx="47">
                  <c:v>11.363520000000001</c:v>
                </c:pt>
                <c:pt idx="48">
                  <c:v>11.03032</c:v>
                </c:pt>
                <c:pt idx="49">
                  <c:v>11.450560000000001</c:v>
                </c:pt>
              </c:numCache>
            </c:numRef>
          </c:xVal>
          <c:yVal>
            <c:numRef>
              <c:f>'H2O2  500 '!$N$4:$N$53</c:f>
              <c:numCache>
                <c:formatCode>General</c:formatCode>
                <c:ptCount val="50"/>
                <c:pt idx="0">
                  <c:v>9.7775999999999991E-3</c:v>
                </c:pt>
                <c:pt idx="1">
                  <c:v>7.299456000000001E-3</c:v>
                </c:pt>
                <c:pt idx="2">
                  <c:v>6.0814640000000008E-3</c:v>
                </c:pt>
                <c:pt idx="3">
                  <c:v>5.6453279999999998E-3</c:v>
                </c:pt>
                <c:pt idx="4">
                  <c:v>5.8335600000000007E-3</c:v>
                </c:pt>
                <c:pt idx="5">
                  <c:v>6.4427360000000001E-3</c:v>
                </c:pt>
                <c:pt idx="6">
                  <c:v>7.3386160000000009E-3</c:v>
                </c:pt>
                <c:pt idx="7">
                  <c:v>8.585520000000001E-3</c:v>
                </c:pt>
                <c:pt idx="8">
                  <c:v>1.0071840000000002E-2</c:v>
                </c:pt>
                <c:pt idx="9">
                  <c:v>1.1886480000000001E-2</c:v>
                </c:pt>
                <c:pt idx="10">
                  <c:v>1.4021039999999999E-2</c:v>
                </c:pt>
                <c:pt idx="11">
                  <c:v>1.6525600000000001E-2</c:v>
                </c:pt>
                <c:pt idx="12">
                  <c:v>1.9493680000000003E-2</c:v>
                </c:pt>
                <c:pt idx="13">
                  <c:v>2.3284160000000002E-2</c:v>
                </c:pt>
                <c:pt idx="14">
                  <c:v>2.8474560000000003E-2</c:v>
                </c:pt>
                <c:pt idx="15">
                  <c:v>3.5842000000000006E-2</c:v>
                </c:pt>
                <c:pt idx="16">
                  <c:v>4.6319360000000004E-2</c:v>
                </c:pt>
                <c:pt idx="17">
                  <c:v>6.1011839999999998E-2</c:v>
                </c:pt>
                <c:pt idx="18">
                  <c:v>8.1361600000000006E-2</c:v>
                </c:pt>
                <c:pt idx="19">
                  <c:v>0.10935920000000002</c:v>
                </c:pt>
                <c:pt idx="20">
                  <c:v>0.1474008</c:v>
                </c:pt>
                <c:pt idx="21">
                  <c:v>0.1987072</c:v>
                </c:pt>
                <c:pt idx="22">
                  <c:v>0.26771120000000004</c:v>
                </c:pt>
                <c:pt idx="23">
                  <c:v>0.36146320000000004</c:v>
                </c:pt>
                <c:pt idx="24">
                  <c:v>0.48458560000000001</c:v>
                </c:pt>
                <c:pt idx="25">
                  <c:v>0.64588000000000012</c:v>
                </c:pt>
                <c:pt idx="26">
                  <c:v>0.85862400000000005</c:v>
                </c:pt>
                <c:pt idx="27">
                  <c:v>1.13676</c:v>
                </c:pt>
                <c:pt idx="28">
                  <c:v>1.534664</c:v>
                </c:pt>
                <c:pt idx="29">
                  <c:v>1.945376</c:v>
                </c:pt>
                <c:pt idx="30">
                  <c:v>2.454936</c:v>
                </c:pt>
                <c:pt idx="31">
                  <c:v>3.6945360000000003</c:v>
                </c:pt>
                <c:pt idx="32">
                  <c:v>3.9421680000000001</c:v>
                </c:pt>
                <c:pt idx="34">
                  <c:v>5.9452959999999999</c:v>
                </c:pt>
                <c:pt idx="35">
                  <c:v>6.4328160000000008</c:v>
                </c:pt>
                <c:pt idx="36">
                  <c:v>5.1880480000000011</c:v>
                </c:pt>
                <c:pt idx="38">
                  <c:v>3.8170480000000007</c:v>
                </c:pt>
                <c:pt idx="39">
                  <c:v>3.8618320000000002</c:v>
                </c:pt>
                <c:pt idx="40">
                  <c:v>2.6200480000000002</c:v>
                </c:pt>
                <c:pt idx="41">
                  <c:v>2.7417919999999998</c:v>
                </c:pt>
                <c:pt idx="42">
                  <c:v>1.1385200000000002</c:v>
                </c:pt>
                <c:pt idx="47">
                  <c:v>3.2320160000000002</c:v>
                </c:pt>
                <c:pt idx="48">
                  <c:v>2.9654160000000003</c:v>
                </c:pt>
                <c:pt idx="49">
                  <c:v>2.6867200000000002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B6C-446A-8534-8FFFE9E35741}"/>
            </c:ext>
          </c:extLst>
        </c:ser>
        <c:ser>
          <c:idx val="0"/>
          <c:order val="2"/>
          <c:tx>
            <c:v>600ºC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'H2O2 600'!$M$4:$M$53</c:f>
              <c:numCache>
                <c:formatCode>General</c:formatCode>
                <c:ptCount val="50"/>
                <c:pt idx="0">
                  <c:v>3.5631760000000005E-2</c:v>
                </c:pt>
                <c:pt idx="1">
                  <c:v>3.4148320000000003E-2</c:v>
                </c:pt>
                <c:pt idx="2">
                  <c:v>3.330288E-2</c:v>
                </c:pt>
                <c:pt idx="3">
                  <c:v>3.293016E-2</c:v>
                </c:pt>
                <c:pt idx="4">
                  <c:v>3.283544E-2</c:v>
                </c:pt>
                <c:pt idx="5">
                  <c:v>3.2936720000000003E-2</c:v>
                </c:pt>
                <c:pt idx="6">
                  <c:v>3.3173680000000004E-2</c:v>
                </c:pt>
                <c:pt idx="7">
                  <c:v>3.341736E-2</c:v>
                </c:pt>
                <c:pt idx="8">
                  <c:v>3.3829680000000001E-2</c:v>
                </c:pt>
                <c:pt idx="9">
                  <c:v>3.4331840000000002E-2</c:v>
                </c:pt>
                <c:pt idx="10">
                  <c:v>3.4986399999999994E-2</c:v>
                </c:pt>
                <c:pt idx="11">
                  <c:v>3.5576320000000002E-2</c:v>
                </c:pt>
                <c:pt idx="12">
                  <c:v>3.6209760000000001E-2</c:v>
                </c:pt>
                <c:pt idx="13">
                  <c:v>3.677304E-2</c:v>
                </c:pt>
                <c:pt idx="14">
                  <c:v>3.7298079999999997E-2</c:v>
                </c:pt>
                <c:pt idx="15">
                  <c:v>3.7800880000000002E-2</c:v>
                </c:pt>
                <c:pt idx="16">
                  <c:v>3.8317120000000003E-2</c:v>
                </c:pt>
                <c:pt idx="17">
                  <c:v>3.8848720000000003E-2</c:v>
                </c:pt>
                <c:pt idx="18">
                  <c:v>3.9425439999999999E-2</c:v>
                </c:pt>
                <c:pt idx="19">
                  <c:v>4.0068319999999998E-2</c:v>
                </c:pt>
                <c:pt idx="20">
                  <c:v>4.0851600000000002E-2</c:v>
                </c:pt>
                <c:pt idx="21">
                  <c:v>4.1914800000000009E-2</c:v>
                </c:pt>
                <c:pt idx="22">
                  <c:v>4.3266880000000001E-2</c:v>
                </c:pt>
                <c:pt idx="23">
                  <c:v>4.5482799999999997E-2</c:v>
                </c:pt>
                <c:pt idx="24">
                  <c:v>4.8797200000000006E-2</c:v>
                </c:pt>
                <c:pt idx="25">
                  <c:v>5.4348240000000006E-2</c:v>
                </c:pt>
                <c:pt idx="26">
                  <c:v>6.2407280000000009E-2</c:v>
                </c:pt>
                <c:pt idx="27">
                  <c:v>7.4757760000000006E-2</c:v>
                </c:pt>
                <c:pt idx="28">
                  <c:v>9.9148000000000014E-2</c:v>
                </c:pt>
                <c:pt idx="29">
                  <c:v>0.13417760000000001</c:v>
                </c:pt>
                <c:pt idx="30">
                  <c:v>0.19351199999999999</c:v>
                </c:pt>
                <c:pt idx="31">
                  <c:v>0.26492640000000001</c:v>
                </c:pt>
                <c:pt idx="32">
                  <c:v>0.40173040000000004</c:v>
                </c:pt>
                <c:pt idx="33">
                  <c:v>0.51511840000000009</c:v>
                </c:pt>
                <c:pt idx="34">
                  <c:v>0.91376000000000013</c:v>
                </c:pt>
                <c:pt idx="35">
                  <c:v>1.315064</c:v>
                </c:pt>
                <c:pt idx="36">
                  <c:v>1.5232399999999999</c:v>
                </c:pt>
                <c:pt idx="37">
                  <c:v>1.9124319999999999</c:v>
                </c:pt>
                <c:pt idx="38">
                  <c:v>2.1510480000000003</c:v>
                </c:pt>
                <c:pt idx="39">
                  <c:v>2.360312</c:v>
                </c:pt>
                <c:pt idx="40">
                  <c:v>2.5653520000000003</c:v>
                </c:pt>
                <c:pt idx="41">
                  <c:v>2.7746560000000002</c:v>
                </c:pt>
                <c:pt idx="42">
                  <c:v>2.7159759999999999</c:v>
                </c:pt>
                <c:pt idx="43">
                  <c:v>2.823232</c:v>
                </c:pt>
                <c:pt idx="44">
                  <c:v>2.9357440000000001</c:v>
                </c:pt>
                <c:pt idx="45">
                  <c:v>2.827728</c:v>
                </c:pt>
                <c:pt idx="46">
                  <c:v>2.9525600000000001</c:v>
                </c:pt>
                <c:pt idx="47">
                  <c:v>2.9419920000000004</c:v>
                </c:pt>
                <c:pt idx="48">
                  <c:v>2.9134400000000005</c:v>
                </c:pt>
                <c:pt idx="49">
                  <c:v>0</c:v>
                </c:pt>
              </c:numCache>
            </c:numRef>
          </c:xVal>
          <c:yVal>
            <c:numRef>
              <c:f>'H2O2 600'!$N$4:$N$53</c:f>
              <c:numCache>
                <c:formatCode>General</c:formatCode>
                <c:ptCount val="50"/>
                <c:pt idx="0">
                  <c:v>6.5961040000000002E-3</c:v>
                </c:pt>
                <c:pt idx="1">
                  <c:v>4.3993840000000001E-3</c:v>
                </c:pt>
                <c:pt idx="2">
                  <c:v>3.2397039999999995E-3</c:v>
                </c:pt>
                <c:pt idx="3">
                  <c:v>2.8958640000000002E-3</c:v>
                </c:pt>
                <c:pt idx="4">
                  <c:v>2.5938960000000005E-3</c:v>
                </c:pt>
                <c:pt idx="5">
                  <c:v>2.4651360000000002E-3</c:v>
                </c:pt>
                <c:pt idx="6">
                  <c:v>2.4932400000000003E-3</c:v>
                </c:pt>
                <c:pt idx="7">
                  <c:v>2.6401599999999999E-3</c:v>
                </c:pt>
                <c:pt idx="8">
                  <c:v>2.8399200000000001E-3</c:v>
                </c:pt>
                <c:pt idx="9">
                  <c:v>3.0869840000000001E-3</c:v>
                </c:pt>
                <c:pt idx="10">
                  <c:v>3.3809840000000001E-3</c:v>
                </c:pt>
                <c:pt idx="11">
                  <c:v>3.7055600000000001E-3</c:v>
                </c:pt>
                <c:pt idx="12">
                  <c:v>4.1084160000000002E-3</c:v>
                </c:pt>
                <c:pt idx="13">
                  <c:v>4.6366880000000008E-3</c:v>
                </c:pt>
                <c:pt idx="14">
                  <c:v>5.3918880000000009E-3</c:v>
                </c:pt>
                <c:pt idx="15">
                  <c:v>6.4886560000000006E-3</c:v>
                </c:pt>
                <c:pt idx="16">
                  <c:v>8.0564E-3</c:v>
                </c:pt>
                <c:pt idx="17">
                  <c:v>1.0258400000000003E-2</c:v>
                </c:pt>
                <c:pt idx="18">
                  <c:v>1.331736E-2</c:v>
                </c:pt>
                <c:pt idx="19">
                  <c:v>1.75552E-2</c:v>
                </c:pt>
                <c:pt idx="20">
                  <c:v>2.3425120000000004E-2</c:v>
                </c:pt>
                <c:pt idx="21">
                  <c:v>3.1525360000000002E-2</c:v>
                </c:pt>
                <c:pt idx="22">
                  <c:v>4.2543280000000003E-2</c:v>
                </c:pt>
                <c:pt idx="23">
                  <c:v>5.759808000000001E-2</c:v>
                </c:pt>
                <c:pt idx="24">
                  <c:v>7.8326640000000003E-2</c:v>
                </c:pt>
                <c:pt idx="25">
                  <c:v>0.10626640000000001</c:v>
                </c:pt>
                <c:pt idx="26">
                  <c:v>0.14328240000000003</c:v>
                </c:pt>
                <c:pt idx="27">
                  <c:v>0.191168</c:v>
                </c:pt>
                <c:pt idx="28">
                  <c:v>0.25540800000000002</c:v>
                </c:pt>
                <c:pt idx="29">
                  <c:v>0.33784160000000002</c:v>
                </c:pt>
                <c:pt idx="30">
                  <c:v>0.4477064</c:v>
                </c:pt>
                <c:pt idx="31">
                  <c:v>0.58821279999999998</c:v>
                </c:pt>
                <c:pt idx="32">
                  <c:v>0.70148080000000002</c:v>
                </c:pt>
                <c:pt idx="33">
                  <c:v>0.85243199999999997</c:v>
                </c:pt>
                <c:pt idx="34">
                  <c:v>1.0700080000000001</c:v>
                </c:pt>
                <c:pt idx="36">
                  <c:v>1.3627280000000002</c:v>
                </c:pt>
                <c:pt idx="37">
                  <c:v>1.2776080000000001</c:v>
                </c:pt>
                <c:pt idx="38">
                  <c:v>0.98692800000000014</c:v>
                </c:pt>
                <c:pt idx="39">
                  <c:v>0.58832879999999999</c:v>
                </c:pt>
                <c:pt idx="40">
                  <c:v>0.77438640000000003</c:v>
                </c:pt>
                <c:pt idx="41">
                  <c:v>0.55948720000000007</c:v>
                </c:pt>
                <c:pt idx="42">
                  <c:v>0.39012400000000003</c:v>
                </c:pt>
                <c:pt idx="43">
                  <c:v>0.32451999999999998</c:v>
                </c:pt>
                <c:pt idx="44">
                  <c:v>0.33241680000000001</c:v>
                </c:pt>
                <c:pt idx="45">
                  <c:v>0.28540959999999999</c:v>
                </c:pt>
                <c:pt idx="46">
                  <c:v>0.25957280000000005</c:v>
                </c:pt>
                <c:pt idx="47">
                  <c:v>0.35467680000000001</c:v>
                </c:pt>
                <c:pt idx="48">
                  <c:v>0.38307040000000009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6C-446A-8534-8FFFE9E35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64392"/>
        <c:axId val="285267344"/>
        <c:extLst/>
      </c:scatterChart>
      <c:valAx>
        <c:axId val="285264392"/>
        <c:scaling>
          <c:orientation val="minMax"/>
          <c:max val="1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Z'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7344"/>
        <c:crosses val="autoZero"/>
        <c:crossBetween val="midCat"/>
        <c:majorUnit val="2"/>
        <c:minorUnit val="0.5"/>
      </c:valAx>
      <c:valAx>
        <c:axId val="285267344"/>
        <c:scaling>
          <c:orientation val="minMax"/>
          <c:max val="1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-Z''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4392"/>
        <c:crosses val="autoZero"/>
        <c:crossBetween val="midCat"/>
        <c:majorUnit val="2"/>
        <c:minorUnit val="0.5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0142799146509569"/>
          <c:y val="9.7175681987120024E-2"/>
          <c:w val="0.15960318359485637"/>
          <c:h val="0.22408055555555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>
                <a:solidFill>
                  <a:sysClr val="windowText" lastClr="000000"/>
                </a:solidFill>
              </a:rPr>
              <a:t>(b) Citric Acid</a:t>
            </a:r>
          </a:p>
        </c:rich>
      </c:tx>
      <c:layout>
        <c:manualLayout>
          <c:xMode val="edge"/>
          <c:yMode val="edge"/>
          <c:x val="0.124440625"/>
          <c:y val="4.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30673202614379"/>
          <c:y val="4.783263888888889E-2"/>
          <c:w val="0.81310522875816993"/>
          <c:h val="0.77628078252513522"/>
        </c:manualLayout>
      </c:layout>
      <c:scatterChart>
        <c:scatterStyle val="lineMarker"/>
        <c:varyColors val="0"/>
        <c:ser>
          <c:idx val="2"/>
          <c:order val="0"/>
          <c:tx>
            <c:v>400ºC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'citric 400'!$M$4:$M$53</c:f>
              <c:numCache>
                <c:formatCode>General</c:formatCode>
                <c:ptCount val="50"/>
                <c:pt idx="0">
                  <c:v>2.2235100000000001E-2</c:v>
                </c:pt>
                <c:pt idx="1">
                  <c:v>2.1459450000000001E-2</c:v>
                </c:pt>
                <c:pt idx="2">
                  <c:v>2.1187299999999999E-2</c:v>
                </c:pt>
                <c:pt idx="3">
                  <c:v>2.1461749999999998E-2</c:v>
                </c:pt>
                <c:pt idx="4">
                  <c:v>2.1738850000000001E-2</c:v>
                </c:pt>
                <c:pt idx="5">
                  <c:v>2.217185E-2</c:v>
                </c:pt>
                <c:pt idx="6">
                  <c:v>2.2783950000000001E-2</c:v>
                </c:pt>
                <c:pt idx="7">
                  <c:v>2.3481249999999999E-2</c:v>
                </c:pt>
                <c:pt idx="8">
                  <c:v>2.44073E-2</c:v>
                </c:pt>
                <c:pt idx="9">
                  <c:v>2.54939E-2</c:v>
                </c:pt>
                <c:pt idx="10">
                  <c:v>2.6790150000000002E-2</c:v>
                </c:pt>
                <c:pt idx="11">
                  <c:v>2.8158449999999998E-2</c:v>
                </c:pt>
                <c:pt idx="12">
                  <c:v>2.95575E-2</c:v>
                </c:pt>
                <c:pt idx="13">
                  <c:v>3.09077E-2</c:v>
                </c:pt>
                <c:pt idx="14">
                  <c:v>3.2360799999999995E-2</c:v>
                </c:pt>
                <c:pt idx="15">
                  <c:v>3.3938200000000002E-2</c:v>
                </c:pt>
                <c:pt idx="16">
                  <c:v>3.5854700000000003E-2</c:v>
                </c:pt>
                <c:pt idx="17">
                  <c:v>3.8465000000000006E-2</c:v>
                </c:pt>
                <c:pt idx="18">
                  <c:v>4.2176150000000003E-2</c:v>
                </c:pt>
                <c:pt idx="19">
                  <c:v>4.7637600000000002E-2</c:v>
                </c:pt>
                <c:pt idx="20">
                  <c:v>5.5524500000000004E-2</c:v>
                </c:pt>
                <c:pt idx="21">
                  <c:v>6.6974000000000006E-2</c:v>
                </c:pt>
                <c:pt idx="22">
                  <c:v>8.3254000000000009E-2</c:v>
                </c:pt>
                <c:pt idx="23">
                  <c:v>0.1061165</c:v>
                </c:pt>
                <c:pt idx="24">
                  <c:v>0.13705099999999998</c:v>
                </c:pt>
                <c:pt idx="25">
                  <c:v>0.18328249999999999</c:v>
                </c:pt>
                <c:pt idx="26">
                  <c:v>0.25322100000000003</c:v>
                </c:pt>
                <c:pt idx="27">
                  <c:v>0.3471785</c:v>
                </c:pt>
                <c:pt idx="28">
                  <c:v>0.49126299999999995</c:v>
                </c:pt>
                <c:pt idx="29">
                  <c:v>0.69608000000000003</c:v>
                </c:pt>
                <c:pt idx="30">
                  <c:v>0.97273500000000002</c:v>
                </c:pt>
                <c:pt idx="31">
                  <c:v>1.3285400000000001</c:v>
                </c:pt>
                <c:pt idx="32">
                  <c:v>1.8329749999999998</c:v>
                </c:pt>
                <c:pt idx="33">
                  <c:v>2.5141799999999996</c:v>
                </c:pt>
                <c:pt idx="34">
                  <c:v>3.4714650000000002</c:v>
                </c:pt>
                <c:pt idx="35">
                  <c:v>4.7107450000000002</c:v>
                </c:pt>
                <c:pt idx="36">
                  <c:v>6.8044500000000001</c:v>
                </c:pt>
                <c:pt idx="37">
                  <c:v>8.211549999999999</c:v>
                </c:pt>
                <c:pt idx="38">
                  <c:v>9.6806000000000001</c:v>
                </c:pt>
                <c:pt idx="39">
                  <c:v>13.58005</c:v>
                </c:pt>
                <c:pt idx="40">
                  <c:v>15.874600000000001</c:v>
                </c:pt>
                <c:pt idx="41">
                  <c:v>14.347049999999999</c:v>
                </c:pt>
                <c:pt idx="42">
                  <c:v>14.594200000000001</c:v>
                </c:pt>
                <c:pt idx="43">
                  <c:v>11.907200000000001</c:v>
                </c:pt>
                <c:pt idx="44">
                  <c:v>16.844900000000003</c:v>
                </c:pt>
                <c:pt idx="45">
                  <c:v>16.186049999999998</c:v>
                </c:pt>
                <c:pt idx="46">
                  <c:v>5.2766999999999999</c:v>
                </c:pt>
                <c:pt idx="47">
                  <c:v>20.472950000000001</c:v>
                </c:pt>
                <c:pt idx="48">
                  <c:v>13.90315</c:v>
                </c:pt>
                <c:pt idx="49">
                  <c:v>16.834599999999998</c:v>
                </c:pt>
              </c:numCache>
            </c:numRef>
          </c:xVal>
          <c:yVal>
            <c:numRef>
              <c:f>'citric 400'!$N$4:$N$53</c:f>
              <c:numCache>
                <c:formatCode>General</c:formatCode>
                <c:ptCount val="50"/>
                <c:pt idx="0">
                  <c:v>3.0444749999999996E-3</c:v>
                </c:pt>
                <c:pt idx="1">
                  <c:v>2.7654999999999997E-3</c:v>
                </c:pt>
                <c:pt idx="2">
                  <c:v>2.70967E-3</c:v>
                </c:pt>
                <c:pt idx="3">
                  <c:v>3.0775999999999998E-3</c:v>
                </c:pt>
                <c:pt idx="4">
                  <c:v>3.5774050000000001E-3</c:v>
                </c:pt>
                <c:pt idx="5">
                  <c:v>4.2451299999999997E-3</c:v>
                </c:pt>
                <c:pt idx="6">
                  <c:v>5.1144499999999996E-3</c:v>
                </c:pt>
                <c:pt idx="7">
                  <c:v>6.1964499999999992E-3</c:v>
                </c:pt>
                <c:pt idx="8">
                  <c:v>7.4768999999999999E-3</c:v>
                </c:pt>
                <c:pt idx="9">
                  <c:v>9.0395500000000004E-3</c:v>
                </c:pt>
                <c:pt idx="10">
                  <c:v>1.0988700000000001E-2</c:v>
                </c:pt>
                <c:pt idx="11">
                  <c:v>1.34334E-2</c:v>
                </c:pt>
                <c:pt idx="12">
                  <c:v>1.6591850000000002E-2</c:v>
                </c:pt>
                <c:pt idx="13">
                  <c:v>2.0773E-2</c:v>
                </c:pt>
                <c:pt idx="14">
                  <c:v>2.6555350000000002E-2</c:v>
                </c:pt>
                <c:pt idx="15">
                  <c:v>3.4596700000000001E-2</c:v>
                </c:pt>
                <c:pt idx="16">
                  <c:v>4.5772500000000001E-2</c:v>
                </c:pt>
                <c:pt idx="17">
                  <c:v>6.1225000000000002E-2</c:v>
                </c:pt>
                <c:pt idx="18">
                  <c:v>8.2142999999999994E-2</c:v>
                </c:pt>
                <c:pt idx="19">
                  <c:v>0.11026000000000001</c:v>
                </c:pt>
                <c:pt idx="20">
                  <c:v>0.1477445</c:v>
                </c:pt>
                <c:pt idx="21">
                  <c:v>0.1973955</c:v>
                </c:pt>
                <c:pt idx="22">
                  <c:v>0.26319349999999997</c:v>
                </c:pt>
                <c:pt idx="23">
                  <c:v>0.34832950000000001</c:v>
                </c:pt>
                <c:pt idx="24">
                  <c:v>0.46249650000000003</c:v>
                </c:pt>
                <c:pt idx="25">
                  <c:v>0.61380499999999993</c:v>
                </c:pt>
                <c:pt idx="26">
                  <c:v>0.80859000000000003</c:v>
                </c:pt>
                <c:pt idx="27">
                  <c:v>1.0561800000000001</c:v>
                </c:pt>
                <c:pt idx="28">
                  <c:v>1.371</c:v>
                </c:pt>
                <c:pt idx="29">
                  <c:v>1.7582950000000002</c:v>
                </c:pt>
                <c:pt idx="30">
                  <c:v>2.2506050000000002</c:v>
                </c:pt>
                <c:pt idx="31">
                  <c:v>2.8248449999999998</c:v>
                </c:pt>
                <c:pt idx="32">
                  <c:v>3.5574400000000002</c:v>
                </c:pt>
                <c:pt idx="33">
                  <c:v>4.3737149999999998</c:v>
                </c:pt>
                <c:pt idx="34">
                  <c:v>5.3623500000000002</c:v>
                </c:pt>
                <c:pt idx="35">
                  <c:v>6.3028000000000004</c:v>
                </c:pt>
                <c:pt idx="36">
                  <c:v>7.2823000000000002</c:v>
                </c:pt>
                <c:pt idx="37">
                  <c:v>8.3521000000000001</c:v>
                </c:pt>
                <c:pt idx="38">
                  <c:v>7.202</c:v>
                </c:pt>
                <c:pt idx="39">
                  <c:v>7.0176000000000007</c:v>
                </c:pt>
                <c:pt idx="40">
                  <c:v>6.8361999999999998</c:v>
                </c:pt>
                <c:pt idx="41">
                  <c:v>6.4514499999999995</c:v>
                </c:pt>
                <c:pt idx="43">
                  <c:v>8.1469500000000004</c:v>
                </c:pt>
                <c:pt idx="44">
                  <c:v>5.3592500000000003</c:v>
                </c:pt>
                <c:pt idx="45">
                  <c:v>2.786575</c:v>
                </c:pt>
                <c:pt idx="47">
                  <c:v>-4.0450350000000003E-2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B3-4BD6-9D1B-5513D5CACC26}"/>
            </c:ext>
          </c:extLst>
        </c:ser>
        <c:ser>
          <c:idx val="3"/>
          <c:order val="1"/>
          <c:tx>
            <c:v>500ºC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'citric 500'!$M$4:$M$53</c:f>
              <c:numCache>
                <c:formatCode>General</c:formatCode>
                <c:ptCount val="50"/>
                <c:pt idx="0">
                  <c:v>1.9681299999999999E-2</c:v>
                </c:pt>
                <c:pt idx="1">
                  <c:v>1.9025E-2</c:v>
                </c:pt>
                <c:pt idx="2">
                  <c:v>1.8805199999999998E-2</c:v>
                </c:pt>
                <c:pt idx="3">
                  <c:v>1.8821750000000002E-2</c:v>
                </c:pt>
                <c:pt idx="4">
                  <c:v>1.8915700000000001E-2</c:v>
                </c:pt>
                <c:pt idx="5">
                  <c:v>1.9131949999999998E-2</c:v>
                </c:pt>
                <c:pt idx="6">
                  <c:v>1.9421299999999999E-2</c:v>
                </c:pt>
                <c:pt idx="7">
                  <c:v>1.9730299999999999E-2</c:v>
                </c:pt>
                <c:pt idx="8">
                  <c:v>2.0191050000000002E-2</c:v>
                </c:pt>
                <c:pt idx="9">
                  <c:v>2.073595E-2</c:v>
                </c:pt>
                <c:pt idx="10">
                  <c:v>2.1408650000000001E-2</c:v>
                </c:pt>
                <c:pt idx="11">
                  <c:v>2.2081150000000001E-2</c:v>
                </c:pt>
                <c:pt idx="12">
                  <c:v>2.2814549999999999E-2</c:v>
                </c:pt>
                <c:pt idx="13">
                  <c:v>2.3551549999999997E-2</c:v>
                </c:pt>
                <c:pt idx="14">
                  <c:v>2.437075E-2</c:v>
                </c:pt>
                <c:pt idx="15">
                  <c:v>2.5370799999999999E-2</c:v>
                </c:pt>
                <c:pt idx="16">
                  <c:v>2.6697500000000002E-2</c:v>
                </c:pt>
                <c:pt idx="17">
                  <c:v>2.8433399999999998E-2</c:v>
                </c:pt>
                <c:pt idx="18">
                  <c:v>3.0934349999999999E-2</c:v>
                </c:pt>
                <c:pt idx="19">
                  <c:v>3.4381250000000002E-2</c:v>
                </c:pt>
                <c:pt idx="20">
                  <c:v>3.9108449999999996E-2</c:v>
                </c:pt>
                <c:pt idx="21">
                  <c:v>4.5454399999999999E-2</c:v>
                </c:pt>
                <c:pt idx="22">
                  <c:v>5.3886499999999997E-2</c:v>
                </c:pt>
                <c:pt idx="23">
                  <c:v>6.5302499999999999E-2</c:v>
                </c:pt>
                <c:pt idx="24">
                  <c:v>7.951699999999999E-2</c:v>
                </c:pt>
                <c:pt idx="25">
                  <c:v>9.9085999999999994E-2</c:v>
                </c:pt>
                <c:pt idx="26">
                  <c:v>0.12358</c:v>
                </c:pt>
                <c:pt idx="27">
                  <c:v>0.15719149999999998</c:v>
                </c:pt>
                <c:pt idx="28">
                  <c:v>0.20348750000000002</c:v>
                </c:pt>
                <c:pt idx="29">
                  <c:v>0.26926350000000004</c:v>
                </c:pt>
                <c:pt idx="30">
                  <c:v>0.36224400000000001</c:v>
                </c:pt>
                <c:pt idx="31">
                  <c:v>0.49601499999999998</c:v>
                </c:pt>
                <c:pt idx="32">
                  <c:v>0.68434000000000006</c:v>
                </c:pt>
                <c:pt idx="33">
                  <c:v>0.85574000000000006</c:v>
                </c:pt>
                <c:pt idx="34">
                  <c:v>1.412585</c:v>
                </c:pt>
                <c:pt idx="35">
                  <c:v>1.77511</c:v>
                </c:pt>
                <c:pt idx="36">
                  <c:v>2.2746999999999997</c:v>
                </c:pt>
                <c:pt idx="37">
                  <c:v>3.095815</c:v>
                </c:pt>
                <c:pt idx="38">
                  <c:v>3.502545</c:v>
                </c:pt>
                <c:pt idx="39">
                  <c:v>3.9093149999999999</c:v>
                </c:pt>
                <c:pt idx="40">
                  <c:v>4.1603050000000001</c:v>
                </c:pt>
                <c:pt idx="41">
                  <c:v>4.7208249999999996</c:v>
                </c:pt>
                <c:pt idx="42">
                  <c:v>4.8002950000000002</c:v>
                </c:pt>
                <c:pt idx="43">
                  <c:v>4.8224900000000002</c:v>
                </c:pt>
                <c:pt idx="44">
                  <c:v>5.1438500000000005</c:v>
                </c:pt>
                <c:pt idx="45">
                  <c:v>4.9332799999999999</c:v>
                </c:pt>
                <c:pt idx="46">
                  <c:v>6.7178999999999993</c:v>
                </c:pt>
                <c:pt idx="47">
                  <c:v>7.2519</c:v>
                </c:pt>
                <c:pt idx="48">
                  <c:v>5.1727499999999997</c:v>
                </c:pt>
                <c:pt idx="49">
                  <c:v>4.3333050000000002</c:v>
                </c:pt>
              </c:numCache>
            </c:numRef>
          </c:xVal>
          <c:yVal>
            <c:numRef>
              <c:f>'citric 500'!$N$4:$N$53</c:f>
              <c:numCache>
                <c:formatCode>General</c:formatCode>
                <c:ptCount val="50"/>
                <c:pt idx="0">
                  <c:v>2.35899E-3</c:v>
                </c:pt>
                <c:pt idx="1">
                  <c:v>1.8741749999999998E-3</c:v>
                </c:pt>
                <c:pt idx="2">
                  <c:v>1.8087800000000001E-3</c:v>
                </c:pt>
                <c:pt idx="3">
                  <c:v>1.7967599999999999E-3</c:v>
                </c:pt>
                <c:pt idx="4">
                  <c:v>1.9385100000000001E-3</c:v>
                </c:pt>
                <c:pt idx="5">
                  <c:v>2.1937199999999997E-3</c:v>
                </c:pt>
                <c:pt idx="6">
                  <c:v>2.552655E-3</c:v>
                </c:pt>
                <c:pt idx="7">
                  <c:v>3.0286549999999999E-3</c:v>
                </c:pt>
                <c:pt idx="8">
                  <c:v>3.5923250000000004E-3</c:v>
                </c:pt>
                <c:pt idx="9">
                  <c:v>4.2839850000000006E-3</c:v>
                </c:pt>
                <c:pt idx="10">
                  <c:v>5.1361499999999999E-3</c:v>
                </c:pt>
                <c:pt idx="11">
                  <c:v>6.1895499999999994E-3</c:v>
                </c:pt>
                <c:pt idx="12">
                  <c:v>7.5614000000000002E-3</c:v>
                </c:pt>
                <c:pt idx="13">
                  <c:v>9.3998000000000016E-3</c:v>
                </c:pt>
                <c:pt idx="14">
                  <c:v>1.1927699999999999E-2</c:v>
                </c:pt>
                <c:pt idx="15">
                  <c:v>1.538955E-2</c:v>
                </c:pt>
                <c:pt idx="16">
                  <c:v>2.007755E-2</c:v>
                </c:pt>
                <c:pt idx="17">
                  <c:v>2.6250099999999998E-2</c:v>
                </c:pt>
                <c:pt idx="18">
                  <c:v>3.4421849999999997E-2</c:v>
                </c:pt>
                <c:pt idx="19">
                  <c:v>4.50435E-2</c:v>
                </c:pt>
                <c:pt idx="20">
                  <c:v>5.8875500000000004E-2</c:v>
                </c:pt>
                <c:pt idx="21">
                  <c:v>7.6585E-2</c:v>
                </c:pt>
                <c:pt idx="22">
                  <c:v>9.9367999999999998E-2</c:v>
                </c:pt>
                <c:pt idx="23">
                  <c:v>0.12862100000000001</c:v>
                </c:pt>
                <c:pt idx="24">
                  <c:v>0.16587100000000002</c:v>
                </c:pt>
                <c:pt idx="25">
                  <c:v>0.213944</c:v>
                </c:pt>
                <c:pt idx="26">
                  <c:v>0.276229</c:v>
                </c:pt>
                <c:pt idx="27">
                  <c:v>0.35326200000000002</c:v>
                </c:pt>
                <c:pt idx="28">
                  <c:v>0.45430500000000001</c:v>
                </c:pt>
                <c:pt idx="29">
                  <c:v>0.580785</c:v>
                </c:pt>
                <c:pt idx="30">
                  <c:v>0.73652499999999999</c:v>
                </c:pt>
                <c:pt idx="31">
                  <c:v>0.95708500000000007</c:v>
                </c:pt>
                <c:pt idx="32">
                  <c:v>1.1826449999999999</c:v>
                </c:pt>
                <c:pt idx="33">
                  <c:v>1.49865</c:v>
                </c:pt>
                <c:pt idx="34">
                  <c:v>1.6984600000000001</c:v>
                </c:pt>
                <c:pt idx="35">
                  <c:v>1.9314200000000001</c:v>
                </c:pt>
                <c:pt idx="36">
                  <c:v>1.8641500000000002</c:v>
                </c:pt>
                <c:pt idx="37">
                  <c:v>1.9843</c:v>
                </c:pt>
                <c:pt idx="38">
                  <c:v>1.864085</c:v>
                </c:pt>
                <c:pt idx="39">
                  <c:v>1.655465</c:v>
                </c:pt>
                <c:pt idx="40">
                  <c:v>1.4613</c:v>
                </c:pt>
                <c:pt idx="42">
                  <c:v>0.84927999999999992</c:v>
                </c:pt>
                <c:pt idx="43">
                  <c:v>0.61887499999999995</c:v>
                </c:pt>
                <c:pt idx="44">
                  <c:v>0.96096999999999999</c:v>
                </c:pt>
                <c:pt idx="45">
                  <c:v>0.76390499999999995</c:v>
                </c:pt>
                <c:pt idx="48">
                  <c:v>1.16584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B3-4BD6-9D1B-5513D5CACC26}"/>
            </c:ext>
          </c:extLst>
        </c:ser>
        <c:ser>
          <c:idx val="8"/>
          <c:order val="2"/>
          <c:tx>
            <c:v>600ºC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'citric-600'!$M$4:$M$53</c:f>
              <c:numCache>
                <c:formatCode>General</c:formatCode>
                <c:ptCount val="50"/>
                <c:pt idx="0">
                  <c:v>6.4156200000000004E-3</c:v>
                </c:pt>
                <c:pt idx="1">
                  <c:v>6.1220199999999997E-3</c:v>
                </c:pt>
                <c:pt idx="2">
                  <c:v>6.0181000000000002E-3</c:v>
                </c:pt>
                <c:pt idx="3">
                  <c:v>5.9766400000000001E-3</c:v>
                </c:pt>
                <c:pt idx="4">
                  <c:v>5.9913200000000005E-3</c:v>
                </c:pt>
                <c:pt idx="5">
                  <c:v>6.0438600000000007E-3</c:v>
                </c:pt>
                <c:pt idx="6">
                  <c:v>6.1133200000000011E-3</c:v>
                </c:pt>
                <c:pt idx="7">
                  <c:v>6.1755600000000009E-3</c:v>
                </c:pt>
                <c:pt idx="8">
                  <c:v>6.2690200000000001E-3</c:v>
                </c:pt>
                <c:pt idx="9">
                  <c:v>6.3978400000000001E-3</c:v>
                </c:pt>
                <c:pt idx="10">
                  <c:v>6.5256000000000003E-3</c:v>
                </c:pt>
                <c:pt idx="11">
                  <c:v>6.6806200000000008E-3</c:v>
                </c:pt>
                <c:pt idx="12">
                  <c:v>6.8834800000000008E-3</c:v>
                </c:pt>
                <c:pt idx="13">
                  <c:v>7.1290000000000017E-3</c:v>
                </c:pt>
                <c:pt idx="14">
                  <c:v>7.4374200000000001E-3</c:v>
                </c:pt>
                <c:pt idx="15">
                  <c:v>7.8229800000000002E-3</c:v>
                </c:pt>
                <c:pt idx="16">
                  <c:v>8.3107600000000004E-3</c:v>
                </c:pt>
                <c:pt idx="17">
                  <c:v>8.9221000000000005E-3</c:v>
                </c:pt>
                <c:pt idx="18">
                  <c:v>9.6688199999999998E-3</c:v>
                </c:pt>
                <c:pt idx="19">
                  <c:v>1.0650080000000001E-2</c:v>
                </c:pt>
                <c:pt idx="20">
                  <c:v>1.1911560000000002E-2</c:v>
                </c:pt>
                <c:pt idx="21">
                  <c:v>1.35464E-2</c:v>
                </c:pt>
                <c:pt idx="22">
                  <c:v>1.5695880000000002E-2</c:v>
                </c:pt>
                <c:pt idx="23">
                  <c:v>1.8424079999999999E-2</c:v>
                </c:pt>
                <c:pt idx="24">
                  <c:v>2.2361000000000006E-2</c:v>
                </c:pt>
                <c:pt idx="25">
                  <c:v>2.7742800000000001E-2</c:v>
                </c:pt>
                <c:pt idx="26">
                  <c:v>3.5112400000000002E-2</c:v>
                </c:pt>
                <c:pt idx="27">
                  <c:v>4.7506800000000002E-2</c:v>
                </c:pt>
                <c:pt idx="28">
                  <c:v>6.1025000000000003E-2</c:v>
                </c:pt>
                <c:pt idx="29">
                  <c:v>8.0225199999999997E-2</c:v>
                </c:pt>
                <c:pt idx="30">
                  <c:v>0.11810860000000001</c:v>
                </c:pt>
                <c:pt idx="31">
                  <c:v>0.15846559999999998</c:v>
                </c:pt>
                <c:pt idx="32">
                  <c:v>0.23207</c:v>
                </c:pt>
                <c:pt idx="33">
                  <c:v>0.33535200000000004</c:v>
                </c:pt>
                <c:pt idx="34">
                  <c:v>0.40808800000000001</c:v>
                </c:pt>
                <c:pt idx="35">
                  <c:v>0.65068800000000016</c:v>
                </c:pt>
                <c:pt idx="36">
                  <c:v>0.82111800000000001</c:v>
                </c:pt>
                <c:pt idx="37">
                  <c:v>1.0355620000000001</c:v>
                </c:pt>
                <c:pt idx="38">
                  <c:v>1.3488100000000001</c:v>
                </c:pt>
                <c:pt idx="39">
                  <c:v>1.5274740000000002</c:v>
                </c:pt>
                <c:pt idx="40">
                  <c:v>1.63625</c:v>
                </c:pt>
                <c:pt idx="41">
                  <c:v>2.9182400000000004</c:v>
                </c:pt>
                <c:pt idx="42">
                  <c:v>2.0423</c:v>
                </c:pt>
                <c:pt idx="43">
                  <c:v>1.9612220000000002</c:v>
                </c:pt>
                <c:pt idx="44">
                  <c:v>1.9986540000000002</c:v>
                </c:pt>
                <c:pt idx="45">
                  <c:v>2.3966799999999999</c:v>
                </c:pt>
                <c:pt idx="46">
                  <c:v>2.3938999999999999</c:v>
                </c:pt>
                <c:pt idx="47">
                  <c:v>2.0915400000000006</c:v>
                </c:pt>
                <c:pt idx="48">
                  <c:v>2.3587400000000001</c:v>
                </c:pt>
                <c:pt idx="49">
                  <c:v>0</c:v>
                </c:pt>
              </c:numCache>
            </c:numRef>
          </c:xVal>
          <c:yVal>
            <c:numRef>
              <c:f>'citric-600'!$N$4:$N$53</c:f>
              <c:numCache>
                <c:formatCode>General</c:formatCode>
                <c:ptCount val="50"/>
                <c:pt idx="0">
                  <c:v>1.0528919999999999E-3</c:v>
                </c:pt>
                <c:pt idx="1">
                  <c:v>7.70746E-4</c:v>
                </c:pt>
                <c:pt idx="2">
                  <c:v>6.614800000000001E-4</c:v>
                </c:pt>
                <c:pt idx="3">
                  <c:v>6.0862800000000006E-4</c:v>
                </c:pt>
                <c:pt idx="4">
                  <c:v>6.1245000000000006E-4</c:v>
                </c:pt>
                <c:pt idx="5">
                  <c:v>6.5540600000000009E-4</c:v>
                </c:pt>
                <c:pt idx="6">
                  <c:v>7.2863400000000003E-4</c:v>
                </c:pt>
                <c:pt idx="7">
                  <c:v>8.4563800000000001E-4</c:v>
                </c:pt>
                <c:pt idx="8">
                  <c:v>9.9659999999999983E-4</c:v>
                </c:pt>
                <c:pt idx="9">
                  <c:v>1.2088660000000003E-3</c:v>
                </c:pt>
                <c:pt idx="10">
                  <c:v>1.4950620000000001E-3</c:v>
                </c:pt>
                <c:pt idx="11">
                  <c:v>1.8780919999999998E-3</c:v>
                </c:pt>
                <c:pt idx="12">
                  <c:v>2.3868400000000003E-3</c:v>
                </c:pt>
                <c:pt idx="13">
                  <c:v>3.0499600000000004E-3</c:v>
                </c:pt>
                <c:pt idx="14">
                  <c:v>3.9150799999999996E-3</c:v>
                </c:pt>
                <c:pt idx="15">
                  <c:v>5.0424400000000005E-3</c:v>
                </c:pt>
                <c:pt idx="16">
                  <c:v>6.5183000000000012E-3</c:v>
                </c:pt>
                <c:pt idx="17">
                  <c:v>8.4487E-3</c:v>
                </c:pt>
                <c:pt idx="18">
                  <c:v>1.0955660000000002E-2</c:v>
                </c:pt>
                <c:pt idx="19">
                  <c:v>1.4272040000000001E-2</c:v>
                </c:pt>
                <c:pt idx="20">
                  <c:v>1.8640620000000004E-2</c:v>
                </c:pt>
                <c:pt idx="21">
                  <c:v>2.4445400000000003E-2</c:v>
                </c:pt>
                <c:pt idx="22">
                  <c:v>3.2072999999999997E-2</c:v>
                </c:pt>
                <c:pt idx="23">
                  <c:v>4.2230400000000001E-2</c:v>
                </c:pt>
                <c:pt idx="24">
                  <c:v>5.5420400000000002E-2</c:v>
                </c:pt>
                <c:pt idx="25">
                  <c:v>7.2997000000000006E-2</c:v>
                </c:pt>
                <c:pt idx="26">
                  <c:v>9.6091200000000015E-2</c:v>
                </c:pt>
                <c:pt idx="27">
                  <c:v>0.124902</c:v>
                </c:pt>
                <c:pt idx="28">
                  <c:v>0.16227660000000002</c:v>
                </c:pt>
                <c:pt idx="29">
                  <c:v>0.21514200000000003</c:v>
                </c:pt>
                <c:pt idx="30">
                  <c:v>0.27604600000000001</c:v>
                </c:pt>
                <c:pt idx="31">
                  <c:v>0.34859000000000001</c:v>
                </c:pt>
                <c:pt idx="32">
                  <c:v>0.44156200000000001</c:v>
                </c:pt>
                <c:pt idx="33">
                  <c:v>0.55461199999999999</c:v>
                </c:pt>
                <c:pt idx="34">
                  <c:v>0.65267200000000003</c:v>
                </c:pt>
                <c:pt idx="35">
                  <c:v>0.72797600000000007</c:v>
                </c:pt>
                <c:pt idx="36">
                  <c:v>0.82150599999999996</c:v>
                </c:pt>
                <c:pt idx="38">
                  <c:v>0.90015000000000012</c:v>
                </c:pt>
                <c:pt idx="39">
                  <c:v>0.72183800000000009</c:v>
                </c:pt>
                <c:pt idx="42">
                  <c:v>0.53021200000000002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EB3-4BD6-9D1B-5513D5CA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64392"/>
        <c:axId val="285267344"/>
        <c:extLst/>
      </c:scatterChart>
      <c:valAx>
        <c:axId val="285264392"/>
        <c:scaling>
          <c:orientation val="minMax"/>
          <c:max val="1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Z'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7344"/>
        <c:crosses val="autoZero"/>
        <c:crossBetween val="midCat"/>
        <c:majorUnit val="2"/>
        <c:minorUnit val="0.5"/>
      </c:valAx>
      <c:valAx>
        <c:axId val="285267344"/>
        <c:scaling>
          <c:orientation val="minMax"/>
          <c:max val="1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-Z''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4392"/>
        <c:crosses val="autoZero"/>
        <c:crossBetween val="midCat"/>
        <c:majorUnit val="2"/>
        <c:minorUnit val="0.5"/>
      </c:valAx>
      <c:spPr>
        <a:noFill/>
        <a:ln w="25400">
          <a:noFill/>
        </a:ln>
        <a:effectLst/>
      </c:spPr>
    </c:plotArea>
    <c:legend>
      <c:legendPos val="r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0.8195720085470084"/>
          <c:y val="0.1137"/>
          <c:w val="0.16260078551332163"/>
          <c:h val="0.21382666666666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'citric-600'!$K$4:$K$53</c:f>
              <c:numCache>
                <c:formatCode>General</c:formatCode>
                <c:ptCount val="50"/>
                <c:pt idx="0">
                  <c:v>6.4156200000000004E-3</c:v>
                </c:pt>
                <c:pt idx="1">
                  <c:v>6.1220199999999997E-3</c:v>
                </c:pt>
                <c:pt idx="2">
                  <c:v>6.0181000000000002E-3</c:v>
                </c:pt>
                <c:pt idx="3">
                  <c:v>5.9766400000000001E-3</c:v>
                </c:pt>
                <c:pt idx="4">
                  <c:v>5.9913200000000005E-3</c:v>
                </c:pt>
                <c:pt idx="5">
                  <c:v>6.0438600000000007E-3</c:v>
                </c:pt>
                <c:pt idx="6">
                  <c:v>6.1133200000000011E-3</c:v>
                </c:pt>
                <c:pt idx="7">
                  <c:v>6.1755600000000009E-3</c:v>
                </c:pt>
                <c:pt idx="8">
                  <c:v>6.2690200000000001E-3</c:v>
                </c:pt>
                <c:pt idx="9">
                  <c:v>6.3978400000000001E-3</c:v>
                </c:pt>
                <c:pt idx="10">
                  <c:v>6.5256000000000003E-3</c:v>
                </c:pt>
                <c:pt idx="11">
                  <c:v>6.6806200000000008E-3</c:v>
                </c:pt>
                <c:pt idx="12">
                  <c:v>6.8834800000000008E-3</c:v>
                </c:pt>
                <c:pt idx="13">
                  <c:v>7.1290000000000017E-3</c:v>
                </c:pt>
                <c:pt idx="14">
                  <c:v>7.4374200000000001E-3</c:v>
                </c:pt>
                <c:pt idx="15">
                  <c:v>7.8229800000000002E-3</c:v>
                </c:pt>
                <c:pt idx="16">
                  <c:v>8.3107600000000004E-3</c:v>
                </c:pt>
                <c:pt idx="17">
                  <c:v>8.9221000000000005E-3</c:v>
                </c:pt>
                <c:pt idx="18">
                  <c:v>9.6688199999999998E-3</c:v>
                </c:pt>
                <c:pt idx="19">
                  <c:v>1.0650080000000001E-2</c:v>
                </c:pt>
                <c:pt idx="20">
                  <c:v>1.1911560000000002E-2</c:v>
                </c:pt>
                <c:pt idx="21">
                  <c:v>1.35464E-2</c:v>
                </c:pt>
                <c:pt idx="22">
                  <c:v>1.5695880000000002E-2</c:v>
                </c:pt>
                <c:pt idx="23">
                  <c:v>1.8424079999999999E-2</c:v>
                </c:pt>
                <c:pt idx="24">
                  <c:v>2.2361000000000006E-2</c:v>
                </c:pt>
                <c:pt idx="25">
                  <c:v>2.7742800000000001E-2</c:v>
                </c:pt>
                <c:pt idx="26">
                  <c:v>3.5112400000000002E-2</c:v>
                </c:pt>
                <c:pt idx="27">
                  <c:v>4.7506800000000002E-2</c:v>
                </c:pt>
                <c:pt idx="28">
                  <c:v>6.1025000000000003E-2</c:v>
                </c:pt>
                <c:pt idx="29">
                  <c:v>8.0225199999999997E-2</c:v>
                </c:pt>
                <c:pt idx="30">
                  <c:v>0.11810860000000001</c:v>
                </c:pt>
                <c:pt idx="31">
                  <c:v>0.15846559999999998</c:v>
                </c:pt>
                <c:pt idx="32">
                  <c:v>0.23207</c:v>
                </c:pt>
                <c:pt idx="33">
                  <c:v>0.33535200000000004</c:v>
                </c:pt>
                <c:pt idx="34">
                  <c:v>0.40808800000000001</c:v>
                </c:pt>
                <c:pt idx="35">
                  <c:v>0.65068800000000016</c:v>
                </c:pt>
                <c:pt idx="36">
                  <c:v>0.82111800000000001</c:v>
                </c:pt>
                <c:pt idx="37">
                  <c:v>1.0355620000000001</c:v>
                </c:pt>
                <c:pt idx="38">
                  <c:v>1.3488100000000001</c:v>
                </c:pt>
                <c:pt idx="39">
                  <c:v>1.5274740000000002</c:v>
                </c:pt>
                <c:pt idx="40">
                  <c:v>1.63625</c:v>
                </c:pt>
                <c:pt idx="41">
                  <c:v>2.9182400000000004</c:v>
                </c:pt>
                <c:pt idx="42">
                  <c:v>2.0423</c:v>
                </c:pt>
                <c:pt idx="43">
                  <c:v>1.9612220000000002</c:v>
                </c:pt>
                <c:pt idx="44">
                  <c:v>1.9986540000000002</c:v>
                </c:pt>
                <c:pt idx="45">
                  <c:v>2.3966799999999999</c:v>
                </c:pt>
                <c:pt idx="46">
                  <c:v>2.3938999999999999</c:v>
                </c:pt>
                <c:pt idx="47">
                  <c:v>2.0915400000000006</c:v>
                </c:pt>
                <c:pt idx="48">
                  <c:v>2.3587400000000001</c:v>
                </c:pt>
                <c:pt idx="49">
                  <c:v>0</c:v>
                </c:pt>
              </c:numCache>
            </c:numRef>
          </c:xVal>
          <c:yVal>
            <c:numRef>
              <c:f>'citric-600'!$L$4:$L$53</c:f>
              <c:numCache>
                <c:formatCode>General</c:formatCode>
                <c:ptCount val="50"/>
                <c:pt idx="0">
                  <c:v>1.0528919999999999E-3</c:v>
                </c:pt>
                <c:pt idx="1">
                  <c:v>7.70746E-4</c:v>
                </c:pt>
                <c:pt idx="2">
                  <c:v>6.614800000000001E-4</c:v>
                </c:pt>
                <c:pt idx="3">
                  <c:v>6.0862800000000006E-4</c:v>
                </c:pt>
                <c:pt idx="4">
                  <c:v>6.1245000000000006E-4</c:v>
                </c:pt>
                <c:pt idx="5">
                  <c:v>6.5540600000000009E-4</c:v>
                </c:pt>
                <c:pt idx="6">
                  <c:v>7.2863400000000003E-4</c:v>
                </c:pt>
                <c:pt idx="7">
                  <c:v>8.4563800000000001E-4</c:v>
                </c:pt>
                <c:pt idx="8">
                  <c:v>9.9659999999999983E-4</c:v>
                </c:pt>
                <c:pt idx="9">
                  <c:v>1.2088660000000003E-3</c:v>
                </c:pt>
                <c:pt idx="10">
                  <c:v>1.4950620000000001E-3</c:v>
                </c:pt>
                <c:pt idx="11">
                  <c:v>1.8780919999999998E-3</c:v>
                </c:pt>
                <c:pt idx="12">
                  <c:v>2.3868400000000003E-3</c:v>
                </c:pt>
                <c:pt idx="13">
                  <c:v>3.0499600000000004E-3</c:v>
                </c:pt>
                <c:pt idx="14">
                  <c:v>3.9150799999999996E-3</c:v>
                </c:pt>
                <c:pt idx="15">
                  <c:v>5.0424400000000005E-3</c:v>
                </c:pt>
                <c:pt idx="16">
                  <c:v>6.5183000000000012E-3</c:v>
                </c:pt>
                <c:pt idx="17">
                  <c:v>8.4487E-3</c:v>
                </c:pt>
                <c:pt idx="18">
                  <c:v>1.0955660000000002E-2</c:v>
                </c:pt>
                <c:pt idx="19">
                  <c:v>1.4272040000000001E-2</c:v>
                </c:pt>
                <c:pt idx="20">
                  <c:v>1.8640620000000004E-2</c:v>
                </c:pt>
                <c:pt idx="21">
                  <c:v>2.4445400000000003E-2</c:v>
                </c:pt>
                <c:pt idx="22">
                  <c:v>3.2072999999999997E-2</c:v>
                </c:pt>
                <c:pt idx="23">
                  <c:v>4.2230400000000001E-2</c:v>
                </c:pt>
                <c:pt idx="24">
                  <c:v>5.5420400000000002E-2</c:v>
                </c:pt>
                <c:pt idx="25">
                  <c:v>7.2997000000000006E-2</c:v>
                </c:pt>
                <c:pt idx="26">
                  <c:v>9.6091200000000015E-2</c:v>
                </c:pt>
                <c:pt idx="27">
                  <c:v>0.124902</c:v>
                </c:pt>
                <c:pt idx="28">
                  <c:v>0.16227660000000002</c:v>
                </c:pt>
                <c:pt idx="29">
                  <c:v>0.21514200000000003</c:v>
                </c:pt>
                <c:pt idx="30">
                  <c:v>0.27604600000000001</c:v>
                </c:pt>
                <c:pt idx="31">
                  <c:v>0.34859000000000001</c:v>
                </c:pt>
                <c:pt idx="32">
                  <c:v>0.44156200000000001</c:v>
                </c:pt>
                <c:pt idx="33">
                  <c:v>0.55461199999999999</c:v>
                </c:pt>
                <c:pt idx="34">
                  <c:v>0.65267200000000003</c:v>
                </c:pt>
                <c:pt idx="35">
                  <c:v>0.72797600000000007</c:v>
                </c:pt>
                <c:pt idx="36">
                  <c:v>0.82150599999999996</c:v>
                </c:pt>
                <c:pt idx="37">
                  <c:v>0.73831800000000014</c:v>
                </c:pt>
                <c:pt idx="38">
                  <c:v>0.90015000000000012</c:v>
                </c:pt>
                <c:pt idx="39">
                  <c:v>0.72183800000000009</c:v>
                </c:pt>
                <c:pt idx="40">
                  <c:v>0.99917999999999996</c:v>
                </c:pt>
                <c:pt idx="41">
                  <c:v>2.3583600000000002</c:v>
                </c:pt>
                <c:pt idx="42">
                  <c:v>0.53021200000000002</c:v>
                </c:pt>
                <c:pt idx="43">
                  <c:v>0.87017800000000012</c:v>
                </c:pt>
                <c:pt idx="44">
                  <c:v>0.30293400000000004</c:v>
                </c:pt>
                <c:pt idx="45">
                  <c:v>1.4269459999999998</c:v>
                </c:pt>
                <c:pt idx="46">
                  <c:v>0.61011599999999999</c:v>
                </c:pt>
                <c:pt idx="47">
                  <c:v>0.73486400000000007</c:v>
                </c:pt>
                <c:pt idx="48">
                  <c:v>0.34296000000000004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0A-4E88-AB6B-F6D08C6C2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64392"/>
        <c:axId val="2852673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'[1]Nyquist Imped.'!$AC$6:$AD$6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'[1]Nyquist Imped.'!$AC$8:$AC$57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'[1]Nyquist Imped.'!$AD$8:$AD$57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8B0A-4E88-AB6B-F6D08C6C2CB1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Imped.'!$AE$6:$AF$6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Imped.'!$AE$8:$AE$57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Imped.'!$AF$8:$AF$57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B0A-4E88-AB6B-F6D08C6C2CB1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Imped.'!$AG$6:$AH$6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Imped.'!$AG$8:$AG$57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Imped.'!$AH$8:$AH$54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B0A-4E88-AB6B-F6D08C6C2CB1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Imped.'!$AI$6:$AJ$6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Imped.'!$AI$8:$AI$57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Imped.'!$AJ$8:$AJ$54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B0A-4E88-AB6B-F6D08C6C2CB1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Imped.'!$AK$6:$AL$6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Imped.'!$AK$8:$AK$57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Imped.'!$AL$8:$AL$57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B0A-4E88-AB6B-F6D08C6C2CB1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Imped.'!$AM$6:$AN$6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1DB2E7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Imped.'!$AM$8:$AM$56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Imped.'!$AN$8:$AN$56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B0A-4E88-AB6B-F6D08C6C2CB1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Imped.'!$AO$6:$AP$6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9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Imped.'!$AO$8:$AO$57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Imped.'!$AP$8:$AP$52</c15:sqref>
                        </c15:formulaRef>
                      </c:ext>
                    </c:extLst>
                    <c:numCache>
                      <c:formatCode>General</c:formatCode>
                      <c:ptCount val="45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B0A-4E88-AB6B-F6D08C6C2CB1}"/>
                  </c:ext>
                </c:extLst>
              </c15:ser>
            </c15:filteredScatterSeries>
          </c:ext>
        </c:extLst>
      </c:scatterChart>
      <c:valAx>
        <c:axId val="28526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Z'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7344"/>
        <c:crosses val="autoZero"/>
        <c:crossBetween val="midCat"/>
        <c:majorUnit val="1"/>
        <c:minorUnit val="0.5"/>
      </c:valAx>
      <c:valAx>
        <c:axId val="28526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-Z''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43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84877853771928136"/>
          <c:y val="0.24341983339564774"/>
          <c:w val="0.14911201793206505"/>
          <c:h val="0.16634993679196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49272946721075"/>
          <c:y val="5.0271346519995722E-2"/>
          <c:w val="0.71569931692810695"/>
          <c:h val="0.74435526908125071"/>
        </c:manualLayout>
      </c:layout>
      <c:scatterChart>
        <c:scatterStyle val="lineMarker"/>
        <c:varyColors val="0"/>
        <c:ser>
          <c:idx val="8"/>
          <c:order val="0"/>
          <c:tx>
            <c:v>Oscuridad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737-4929-87B9-98134F25EA12}"/>
            </c:ext>
          </c:extLst>
        </c:ser>
        <c:ser>
          <c:idx val="0"/>
          <c:order val="1"/>
          <c:tx>
            <c:v>Luz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'citric-600'!$M$4:$M$53</c:f>
              <c:numCache>
                <c:formatCode>General</c:formatCode>
                <c:ptCount val="50"/>
                <c:pt idx="0">
                  <c:v>6.4156200000000004E-3</c:v>
                </c:pt>
                <c:pt idx="1">
                  <c:v>6.1220199999999997E-3</c:v>
                </c:pt>
                <c:pt idx="2">
                  <c:v>6.0181000000000002E-3</c:v>
                </c:pt>
                <c:pt idx="3">
                  <c:v>5.9766400000000001E-3</c:v>
                </c:pt>
                <c:pt idx="4">
                  <c:v>5.9913200000000005E-3</c:v>
                </c:pt>
                <c:pt idx="5">
                  <c:v>6.0438600000000007E-3</c:v>
                </c:pt>
                <c:pt idx="6">
                  <c:v>6.1133200000000011E-3</c:v>
                </c:pt>
                <c:pt idx="7">
                  <c:v>6.1755600000000009E-3</c:v>
                </c:pt>
                <c:pt idx="8">
                  <c:v>6.2690200000000001E-3</c:v>
                </c:pt>
                <c:pt idx="9">
                  <c:v>6.3978400000000001E-3</c:v>
                </c:pt>
                <c:pt idx="10">
                  <c:v>6.5256000000000003E-3</c:v>
                </c:pt>
                <c:pt idx="11">
                  <c:v>6.6806200000000008E-3</c:v>
                </c:pt>
                <c:pt idx="12">
                  <c:v>6.8834800000000008E-3</c:v>
                </c:pt>
                <c:pt idx="13">
                  <c:v>7.1290000000000017E-3</c:v>
                </c:pt>
                <c:pt idx="14">
                  <c:v>7.4374200000000001E-3</c:v>
                </c:pt>
                <c:pt idx="15">
                  <c:v>7.8229800000000002E-3</c:v>
                </c:pt>
                <c:pt idx="16">
                  <c:v>8.3107600000000004E-3</c:v>
                </c:pt>
                <c:pt idx="17">
                  <c:v>8.9221000000000005E-3</c:v>
                </c:pt>
                <c:pt idx="18">
                  <c:v>9.6688199999999998E-3</c:v>
                </c:pt>
                <c:pt idx="19">
                  <c:v>1.0650080000000001E-2</c:v>
                </c:pt>
                <c:pt idx="20">
                  <c:v>1.1911560000000002E-2</c:v>
                </c:pt>
                <c:pt idx="21">
                  <c:v>1.35464E-2</c:v>
                </c:pt>
                <c:pt idx="22">
                  <c:v>1.5695880000000002E-2</c:v>
                </c:pt>
                <c:pt idx="23">
                  <c:v>1.8424079999999999E-2</c:v>
                </c:pt>
                <c:pt idx="24">
                  <c:v>2.2361000000000006E-2</c:v>
                </c:pt>
                <c:pt idx="25">
                  <c:v>2.7742800000000001E-2</c:v>
                </c:pt>
                <c:pt idx="26">
                  <c:v>3.5112400000000002E-2</c:v>
                </c:pt>
                <c:pt idx="27">
                  <c:v>4.7506800000000002E-2</c:v>
                </c:pt>
                <c:pt idx="28">
                  <c:v>6.1025000000000003E-2</c:v>
                </c:pt>
                <c:pt idx="29">
                  <c:v>8.0225199999999997E-2</c:v>
                </c:pt>
                <c:pt idx="30">
                  <c:v>0.11810860000000001</c:v>
                </c:pt>
                <c:pt idx="31">
                  <c:v>0.15846559999999998</c:v>
                </c:pt>
                <c:pt idx="32">
                  <c:v>0.23207</c:v>
                </c:pt>
                <c:pt idx="33">
                  <c:v>0.33535200000000004</c:v>
                </c:pt>
                <c:pt idx="34">
                  <c:v>0.40808800000000001</c:v>
                </c:pt>
                <c:pt idx="35">
                  <c:v>0.65068800000000016</c:v>
                </c:pt>
                <c:pt idx="36">
                  <c:v>0.82111800000000001</c:v>
                </c:pt>
                <c:pt idx="37">
                  <c:v>1.0355620000000001</c:v>
                </c:pt>
                <c:pt idx="38">
                  <c:v>1.3488100000000001</c:v>
                </c:pt>
                <c:pt idx="39">
                  <c:v>1.5274740000000002</c:v>
                </c:pt>
                <c:pt idx="40">
                  <c:v>1.63625</c:v>
                </c:pt>
                <c:pt idx="41">
                  <c:v>2.9182400000000004</c:v>
                </c:pt>
                <c:pt idx="42">
                  <c:v>2.0423</c:v>
                </c:pt>
                <c:pt idx="43">
                  <c:v>1.9612220000000002</c:v>
                </c:pt>
                <c:pt idx="44">
                  <c:v>1.9986540000000002</c:v>
                </c:pt>
                <c:pt idx="45">
                  <c:v>2.3966799999999999</c:v>
                </c:pt>
                <c:pt idx="46">
                  <c:v>2.3938999999999999</c:v>
                </c:pt>
                <c:pt idx="47">
                  <c:v>2.0915400000000006</c:v>
                </c:pt>
                <c:pt idx="48">
                  <c:v>2.3587400000000001</c:v>
                </c:pt>
                <c:pt idx="49">
                  <c:v>0</c:v>
                </c:pt>
              </c:numCache>
            </c:numRef>
          </c:xVal>
          <c:yVal>
            <c:numRef>
              <c:f>'citric-600'!$N$4:$N$53</c:f>
              <c:numCache>
                <c:formatCode>General</c:formatCode>
                <c:ptCount val="50"/>
                <c:pt idx="0">
                  <c:v>1.0528919999999999E-3</c:v>
                </c:pt>
                <c:pt idx="1">
                  <c:v>7.70746E-4</c:v>
                </c:pt>
                <c:pt idx="2">
                  <c:v>6.614800000000001E-4</c:v>
                </c:pt>
                <c:pt idx="3">
                  <c:v>6.0862800000000006E-4</c:v>
                </c:pt>
                <c:pt idx="4">
                  <c:v>6.1245000000000006E-4</c:v>
                </c:pt>
                <c:pt idx="5">
                  <c:v>6.5540600000000009E-4</c:v>
                </c:pt>
                <c:pt idx="6">
                  <c:v>7.2863400000000003E-4</c:v>
                </c:pt>
                <c:pt idx="7">
                  <c:v>8.4563800000000001E-4</c:v>
                </c:pt>
                <c:pt idx="8">
                  <c:v>9.9659999999999983E-4</c:v>
                </c:pt>
                <c:pt idx="9">
                  <c:v>1.2088660000000003E-3</c:v>
                </c:pt>
                <c:pt idx="10">
                  <c:v>1.4950620000000001E-3</c:v>
                </c:pt>
                <c:pt idx="11">
                  <c:v>1.8780919999999998E-3</c:v>
                </c:pt>
                <c:pt idx="12">
                  <c:v>2.3868400000000003E-3</c:v>
                </c:pt>
                <c:pt idx="13">
                  <c:v>3.0499600000000004E-3</c:v>
                </c:pt>
                <c:pt idx="14">
                  <c:v>3.9150799999999996E-3</c:v>
                </c:pt>
                <c:pt idx="15">
                  <c:v>5.0424400000000005E-3</c:v>
                </c:pt>
                <c:pt idx="16">
                  <c:v>6.5183000000000012E-3</c:v>
                </c:pt>
                <c:pt idx="17">
                  <c:v>8.4487E-3</c:v>
                </c:pt>
                <c:pt idx="18">
                  <c:v>1.0955660000000002E-2</c:v>
                </c:pt>
                <c:pt idx="19">
                  <c:v>1.4272040000000001E-2</c:v>
                </c:pt>
                <c:pt idx="20">
                  <c:v>1.8640620000000004E-2</c:v>
                </c:pt>
                <c:pt idx="21">
                  <c:v>2.4445400000000003E-2</c:v>
                </c:pt>
                <c:pt idx="22">
                  <c:v>3.2072999999999997E-2</c:v>
                </c:pt>
                <c:pt idx="23">
                  <c:v>4.2230400000000001E-2</c:v>
                </c:pt>
                <c:pt idx="24">
                  <c:v>5.5420400000000002E-2</c:v>
                </c:pt>
                <c:pt idx="25">
                  <c:v>7.2997000000000006E-2</c:v>
                </c:pt>
                <c:pt idx="26">
                  <c:v>9.6091200000000015E-2</c:v>
                </c:pt>
                <c:pt idx="27">
                  <c:v>0.124902</c:v>
                </c:pt>
                <c:pt idx="28">
                  <c:v>0.16227660000000002</c:v>
                </c:pt>
                <c:pt idx="29">
                  <c:v>0.21514200000000003</c:v>
                </c:pt>
                <c:pt idx="30">
                  <c:v>0.27604600000000001</c:v>
                </c:pt>
                <c:pt idx="31">
                  <c:v>0.34859000000000001</c:v>
                </c:pt>
                <c:pt idx="32">
                  <c:v>0.44156200000000001</c:v>
                </c:pt>
                <c:pt idx="33">
                  <c:v>0.55461199999999999</c:v>
                </c:pt>
                <c:pt idx="34">
                  <c:v>0.65267200000000003</c:v>
                </c:pt>
                <c:pt idx="35">
                  <c:v>0.72797600000000007</c:v>
                </c:pt>
                <c:pt idx="36">
                  <c:v>0.82150599999999996</c:v>
                </c:pt>
                <c:pt idx="38">
                  <c:v>0.90015000000000012</c:v>
                </c:pt>
                <c:pt idx="39">
                  <c:v>0.72183800000000009</c:v>
                </c:pt>
                <c:pt idx="42">
                  <c:v>0.53021200000000002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737-4929-87B9-98134F25E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64392"/>
        <c:axId val="285267344"/>
        <c:extLst/>
      </c:scatterChart>
      <c:valAx>
        <c:axId val="28526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Z'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7344"/>
        <c:crosses val="autoZero"/>
        <c:crossBetween val="midCat"/>
        <c:majorUnit val="1"/>
        <c:minorUnit val="0.5"/>
      </c:valAx>
      <c:valAx>
        <c:axId val="28526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-Z''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43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8492202793899587"/>
          <c:y val="0.13700412448443947"/>
          <c:w val="0.12380630824902755"/>
          <c:h val="0.586801122871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49272946721075"/>
          <c:y val="5.0271346519995722E-2"/>
          <c:w val="0.62180253015818276"/>
          <c:h val="0.7443552690812507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7.3200323643755061E-2"/>
                  <c:y val="-0.582871687737054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'citric 400'!$M$4:$M$53</c:f>
              <c:numCache>
                <c:formatCode>General</c:formatCode>
                <c:ptCount val="50"/>
                <c:pt idx="0">
                  <c:v>2.2235100000000001E-2</c:v>
                </c:pt>
                <c:pt idx="1">
                  <c:v>2.1459450000000001E-2</c:v>
                </c:pt>
                <c:pt idx="2">
                  <c:v>2.1187299999999999E-2</c:v>
                </c:pt>
                <c:pt idx="3">
                  <c:v>2.1461749999999998E-2</c:v>
                </c:pt>
                <c:pt idx="4">
                  <c:v>2.1738850000000001E-2</c:v>
                </c:pt>
                <c:pt idx="5">
                  <c:v>2.217185E-2</c:v>
                </c:pt>
                <c:pt idx="6">
                  <c:v>2.2783950000000001E-2</c:v>
                </c:pt>
                <c:pt idx="7">
                  <c:v>2.3481249999999999E-2</c:v>
                </c:pt>
                <c:pt idx="8">
                  <c:v>2.44073E-2</c:v>
                </c:pt>
                <c:pt idx="9">
                  <c:v>2.54939E-2</c:v>
                </c:pt>
                <c:pt idx="10">
                  <c:v>2.6790150000000002E-2</c:v>
                </c:pt>
                <c:pt idx="11">
                  <c:v>2.8158449999999998E-2</c:v>
                </c:pt>
                <c:pt idx="12">
                  <c:v>2.95575E-2</c:v>
                </c:pt>
                <c:pt idx="13">
                  <c:v>3.09077E-2</c:v>
                </c:pt>
                <c:pt idx="14">
                  <c:v>3.2360799999999995E-2</c:v>
                </c:pt>
                <c:pt idx="15">
                  <c:v>3.3938200000000002E-2</c:v>
                </c:pt>
                <c:pt idx="16">
                  <c:v>3.5854700000000003E-2</c:v>
                </c:pt>
                <c:pt idx="17">
                  <c:v>3.8465000000000006E-2</c:v>
                </c:pt>
                <c:pt idx="18">
                  <c:v>4.2176150000000003E-2</c:v>
                </c:pt>
                <c:pt idx="19">
                  <c:v>4.7637600000000002E-2</c:v>
                </c:pt>
                <c:pt idx="20">
                  <c:v>5.5524500000000004E-2</c:v>
                </c:pt>
                <c:pt idx="21">
                  <c:v>6.6974000000000006E-2</c:v>
                </c:pt>
                <c:pt idx="22">
                  <c:v>8.3254000000000009E-2</c:v>
                </c:pt>
                <c:pt idx="23">
                  <c:v>0.1061165</c:v>
                </c:pt>
                <c:pt idx="24">
                  <c:v>0.13705099999999998</c:v>
                </c:pt>
                <c:pt idx="25">
                  <c:v>0.18328249999999999</c:v>
                </c:pt>
                <c:pt idx="26">
                  <c:v>0.25322100000000003</c:v>
                </c:pt>
                <c:pt idx="27">
                  <c:v>0.3471785</c:v>
                </c:pt>
                <c:pt idx="28">
                  <c:v>0.49126299999999995</c:v>
                </c:pt>
                <c:pt idx="29">
                  <c:v>0.69608000000000003</c:v>
                </c:pt>
                <c:pt idx="30">
                  <c:v>0.97273500000000002</c:v>
                </c:pt>
                <c:pt idx="31">
                  <c:v>1.3285400000000001</c:v>
                </c:pt>
                <c:pt idx="32">
                  <c:v>1.8329749999999998</c:v>
                </c:pt>
                <c:pt idx="33">
                  <c:v>2.5141799999999996</c:v>
                </c:pt>
                <c:pt idx="34">
                  <c:v>3.4714650000000002</c:v>
                </c:pt>
                <c:pt idx="35">
                  <c:v>4.7107450000000002</c:v>
                </c:pt>
                <c:pt idx="36">
                  <c:v>6.8044500000000001</c:v>
                </c:pt>
                <c:pt idx="37">
                  <c:v>8.211549999999999</c:v>
                </c:pt>
                <c:pt idx="38">
                  <c:v>9.6806000000000001</c:v>
                </c:pt>
                <c:pt idx="39">
                  <c:v>13.58005</c:v>
                </c:pt>
                <c:pt idx="40">
                  <c:v>15.874600000000001</c:v>
                </c:pt>
                <c:pt idx="41">
                  <c:v>14.347049999999999</c:v>
                </c:pt>
                <c:pt idx="42">
                  <c:v>14.594200000000001</c:v>
                </c:pt>
                <c:pt idx="43">
                  <c:v>11.907200000000001</c:v>
                </c:pt>
                <c:pt idx="44">
                  <c:v>16.844900000000003</c:v>
                </c:pt>
                <c:pt idx="45">
                  <c:v>16.186049999999998</c:v>
                </c:pt>
                <c:pt idx="46">
                  <c:v>5.2766999999999999</c:v>
                </c:pt>
                <c:pt idx="47">
                  <c:v>20.472950000000001</c:v>
                </c:pt>
                <c:pt idx="48">
                  <c:v>13.90315</c:v>
                </c:pt>
                <c:pt idx="49">
                  <c:v>16.834599999999998</c:v>
                </c:pt>
              </c:numCache>
            </c:numRef>
          </c:xVal>
          <c:yVal>
            <c:numRef>
              <c:f>'citric 400'!$N$4:$N$53</c:f>
              <c:numCache>
                <c:formatCode>General</c:formatCode>
                <c:ptCount val="50"/>
                <c:pt idx="0">
                  <c:v>3.0444749999999996E-3</c:v>
                </c:pt>
                <c:pt idx="1">
                  <c:v>2.7654999999999997E-3</c:v>
                </c:pt>
                <c:pt idx="2">
                  <c:v>2.70967E-3</c:v>
                </c:pt>
                <c:pt idx="3">
                  <c:v>3.0775999999999998E-3</c:v>
                </c:pt>
                <c:pt idx="4">
                  <c:v>3.5774050000000001E-3</c:v>
                </c:pt>
                <c:pt idx="5">
                  <c:v>4.2451299999999997E-3</c:v>
                </c:pt>
                <c:pt idx="6">
                  <c:v>5.1144499999999996E-3</c:v>
                </c:pt>
                <c:pt idx="7">
                  <c:v>6.1964499999999992E-3</c:v>
                </c:pt>
                <c:pt idx="8">
                  <c:v>7.4768999999999999E-3</c:v>
                </c:pt>
                <c:pt idx="9">
                  <c:v>9.0395500000000004E-3</c:v>
                </c:pt>
                <c:pt idx="10">
                  <c:v>1.0988700000000001E-2</c:v>
                </c:pt>
                <c:pt idx="11">
                  <c:v>1.34334E-2</c:v>
                </c:pt>
                <c:pt idx="12">
                  <c:v>1.6591850000000002E-2</c:v>
                </c:pt>
                <c:pt idx="13">
                  <c:v>2.0773E-2</c:v>
                </c:pt>
                <c:pt idx="14">
                  <c:v>2.6555350000000002E-2</c:v>
                </c:pt>
                <c:pt idx="15">
                  <c:v>3.4596700000000001E-2</c:v>
                </c:pt>
                <c:pt idx="16">
                  <c:v>4.5772500000000001E-2</c:v>
                </c:pt>
                <c:pt idx="17">
                  <c:v>6.1225000000000002E-2</c:v>
                </c:pt>
                <c:pt idx="18">
                  <c:v>8.2142999999999994E-2</c:v>
                </c:pt>
                <c:pt idx="19">
                  <c:v>0.11026000000000001</c:v>
                </c:pt>
                <c:pt idx="20">
                  <c:v>0.1477445</c:v>
                </c:pt>
                <c:pt idx="21">
                  <c:v>0.1973955</c:v>
                </c:pt>
                <c:pt idx="22">
                  <c:v>0.26319349999999997</c:v>
                </c:pt>
                <c:pt idx="23">
                  <c:v>0.34832950000000001</c:v>
                </c:pt>
                <c:pt idx="24">
                  <c:v>0.46249650000000003</c:v>
                </c:pt>
                <c:pt idx="25">
                  <c:v>0.61380499999999993</c:v>
                </c:pt>
                <c:pt idx="26">
                  <c:v>0.80859000000000003</c:v>
                </c:pt>
                <c:pt idx="27">
                  <c:v>1.0561800000000001</c:v>
                </c:pt>
                <c:pt idx="28">
                  <c:v>1.371</c:v>
                </c:pt>
                <c:pt idx="29">
                  <c:v>1.7582950000000002</c:v>
                </c:pt>
                <c:pt idx="30">
                  <c:v>2.2506050000000002</c:v>
                </c:pt>
                <c:pt idx="31">
                  <c:v>2.8248449999999998</c:v>
                </c:pt>
                <c:pt idx="32">
                  <c:v>3.5574400000000002</c:v>
                </c:pt>
                <c:pt idx="33">
                  <c:v>4.3737149999999998</c:v>
                </c:pt>
                <c:pt idx="34">
                  <c:v>5.3623500000000002</c:v>
                </c:pt>
                <c:pt idx="35">
                  <c:v>6.3028000000000004</c:v>
                </c:pt>
                <c:pt idx="36">
                  <c:v>7.2823000000000002</c:v>
                </c:pt>
                <c:pt idx="37">
                  <c:v>8.3521000000000001</c:v>
                </c:pt>
                <c:pt idx="38">
                  <c:v>7.202</c:v>
                </c:pt>
                <c:pt idx="39">
                  <c:v>7.0176000000000007</c:v>
                </c:pt>
                <c:pt idx="40">
                  <c:v>6.8361999999999998</c:v>
                </c:pt>
                <c:pt idx="41">
                  <c:v>6.4514499999999995</c:v>
                </c:pt>
                <c:pt idx="43">
                  <c:v>8.1469500000000004</c:v>
                </c:pt>
                <c:pt idx="44">
                  <c:v>5.3592500000000003</c:v>
                </c:pt>
                <c:pt idx="45">
                  <c:v>2.786575</c:v>
                </c:pt>
                <c:pt idx="47">
                  <c:v>-4.0450350000000003E-2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3C-4E45-BAF1-144D3AB13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64392"/>
        <c:axId val="2852673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'[1]Nyquist Imped.'!$AC$6:$AD$6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'[1]Nyquist Imped.'!$AC$8:$AC$57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'[1]Nyquist Imped.'!$AD$8:$AD$57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383C-4E45-BAF1-144D3AB137ED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Imped.'!$AE$6:$AF$6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Imped.'!$AE$8:$AE$57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Imped.'!$AF$8:$AF$57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83C-4E45-BAF1-144D3AB137ED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Imped.'!$AG$6:$AH$6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Imped.'!$AG$8:$AG$57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Imped.'!$AH$8:$AH$54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83C-4E45-BAF1-144D3AB137E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Imped.'!$AI$6:$AJ$6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Imped.'!$AI$8:$AI$57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Imped.'!$AJ$8:$AJ$54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83C-4E45-BAF1-144D3AB137ED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Imped.'!$AK$6:$AL$6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Imped.'!$AK$8:$AK$57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Imped.'!$AL$8:$AL$57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83C-4E45-BAF1-144D3AB137ED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Imped.'!$AM$6:$AN$6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1DB2E7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Imped.'!$AM$8:$AM$56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Imped.'!$AN$8:$AN$56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83C-4E45-BAF1-144D3AB137ED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Imped.'!$AO$6:$AP$6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9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Imped.'!$AO$8:$AO$57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Imped.'!$AP$8:$AP$52</c15:sqref>
                        </c15:formulaRef>
                      </c:ext>
                    </c:extLst>
                    <c:numCache>
                      <c:formatCode>General</c:formatCode>
                      <c:ptCount val="45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83C-4E45-BAF1-144D3AB137ED}"/>
                  </c:ext>
                </c:extLst>
              </c15:ser>
            </c15:filteredScatterSeries>
          </c:ext>
        </c:extLst>
      </c:scatterChart>
      <c:valAx>
        <c:axId val="28526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Z'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7344"/>
        <c:crosses val="autoZero"/>
        <c:crossBetween val="midCat"/>
        <c:majorUnit val="1"/>
        <c:minorUnit val="0.5"/>
      </c:valAx>
      <c:valAx>
        <c:axId val="28526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-Z''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43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73847845661628053"/>
          <c:y val="9.7175784623013323E-2"/>
          <c:w val="0.26152154338371936"/>
          <c:h val="0.586801122871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'citric 400'!$K$4:$K$53</c:f>
              <c:numCache>
                <c:formatCode>General</c:formatCode>
                <c:ptCount val="50"/>
                <c:pt idx="0">
                  <c:v>2.2235100000000001E-2</c:v>
                </c:pt>
                <c:pt idx="1">
                  <c:v>2.1459450000000001E-2</c:v>
                </c:pt>
                <c:pt idx="2">
                  <c:v>2.1187299999999999E-2</c:v>
                </c:pt>
                <c:pt idx="3">
                  <c:v>2.1461749999999998E-2</c:v>
                </c:pt>
                <c:pt idx="4">
                  <c:v>2.1738850000000001E-2</c:v>
                </c:pt>
                <c:pt idx="5">
                  <c:v>2.217185E-2</c:v>
                </c:pt>
                <c:pt idx="6">
                  <c:v>2.2783950000000001E-2</c:v>
                </c:pt>
                <c:pt idx="7">
                  <c:v>2.3481249999999999E-2</c:v>
                </c:pt>
                <c:pt idx="8">
                  <c:v>2.44073E-2</c:v>
                </c:pt>
                <c:pt idx="9">
                  <c:v>2.54939E-2</c:v>
                </c:pt>
                <c:pt idx="10">
                  <c:v>2.6790150000000002E-2</c:v>
                </c:pt>
                <c:pt idx="11">
                  <c:v>2.8158449999999998E-2</c:v>
                </c:pt>
                <c:pt idx="12">
                  <c:v>2.95575E-2</c:v>
                </c:pt>
                <c:pt idx="13">
                  <c:v>3.09077E-2</c:v>
                </c:pt>
                <c:pt idx="14">
                  <c:v>3.2360799999999995E-2</c:v>
                </c:pt>
                <c:pt idx="15">
                  <c:v>3.3938200000000002E-2</c:v>
                </c:pt>
                <c:pt idx="16">
                  <c:v>3.5854700000000003E-2</c:v>
                </c:pt>
                <c:pt idx="17">
                  <c:v>3.8465000000000006E-2</c:v>
                </c:pt>
                <c:pt idx="18">
                  <c:v>4.2176150000000003E-2</c:v>
                </c:pt>
                <c:pt idx="19">
                  <c:v>4.7637600000000002E-2</c:v>
                </c:pt>
                <c:pt idx="20">
                  <c:v>5.5524500000000004E-2</c:v>
                </c:pt>
                <c:pt idx="21">
                  <c:v>6.6974000000000006E-2</c:v>
                </c:pt>
                <c:pt idx="22">
                  <c:v>8.3254000000000009E-2</c:v>
                </c:pt>
                <c:pt idx="23">
                  <c:v>0.1061165</c:v>
                </c:pt>
                <c:pt idx="24">
                  <c:v>0.13705099999999998</c:v>
                </c:pt>
                <c:pt idx="25">
                  <c:v>0.18328249999999999</c:v>
                </c:pt>
                <c:pt idx="26">
                  <c:v>0.25322100000000003</c:v>
                </c:pt>
                <c:pt idx="27">
                  <c:v>0.3471785</c:v>
                </c:pt>
                <c:pt idx="28">
                  <c:v>0.49126299999999995</c:v>
                </c:pt>
                <c:pt idx="29">
                  <c:v>0.69608000000000003</c:v>
                </c:pt>
                <c:pt idx="30">
                  <c:v>0.97273500000000002</c:v>
                </c:pt>
                <c:pt idx="31">
                  <c:v>1.3285400000000001</c:v>
                </c:pt>
                <c:pt idx="32">
                  <c:v>1.8329749999999998</c:v>
                </c:pt>
                <c:pt idx="33">
                  <c:v>2.5141799999999996</c:v>
                </c:pt>
                <c:pt idx="34">
                  <c:v>3.4714650000000002</c:v>
                </c:pt>
                <c:pt idx="35">
                  <c:v>4.7107450000000002</c:v>
                </c:pt>
                <c:pt idx="36">
                  <c:v>6.8044500000000001</c:v>
                </c:pt>
                <c:pt idx="37">
                  <c:v>8.211549999999999</c:v>
                </c:pt>
                <c:pt idx="38">
                  <c:v>9.6806000000000001</c:v>
                </c:pt>
                <c:pt idx="39">
                  <c:v>13.58005</c:v>
                </c:pt>
                <c:pt idx="40">
                  <c:v>15.874600000000001</c:v>
                </c:pt>
                <c:pt idx="41">
                  <c:v>14.347049999999999</c:v>
                </c:pt>
                <c:pt idx="42">
                  <c:v>14.594200000000001</c:v>
                </c:pt>
                <c:pt idx="43">
                  <c:v>11.907200000000001</c:v>
                </c:pt>
                <c:pt idx="44">
                  <c:v>16.844900000000003</c:v>
                </c:pt>
                <c:pt idx="45">
                  <c:v>16.186049999999998</c:v>
                </c:pt>
                <c:pt idx="46">
                  <c:v>5.2766999999999999</c:v>
                </c:pt>
                <c:pt idx="47">
                  <c:v>20.472950000000001</c:v>
                </c:pt>
                <c:pt idx="48">
                  <c:v>13.90315</c:v>
                </c:pt>
                <c:pt idx="49">
                  <c:v>16.834599999999998</c:v>
                </c:pt>
              </c:numCache>
            </c:numRef>
          </c:xVal>
          <c:yVal>
            <c:numRef>
              <c:f>'citric 400'!$L$4:$L$53</c:f>
              <c:numCache>
                <c:formatCode>General</c:formatCode>
                <c:ptCount val="50"/>
                <c:pt idx="0">
                  <c:v>3.0444749999999996E-3</c:v>
                </c:pt>
                <c:pt idx="1">
                  <c:v>2.7654999999999997E-3</c:v>
                </c:pt>
                <c:pt idx="2">
                  <c:v>2.70967E-3</c:v>
                </c:pt>
                <c:pt idx="3">
                  <c:v>3.0775999999999998E-3</c:v>
                </c:pt>
                <c:pt idx="4">
                  <c:v>3.5774050000000001E-3</c:v>
                </c:pt>
                <c:pt idx="5">
                  <c:v>4.2451299999999997E-3</c:v>
                </c:pt>
                <c:pt idx="6">
                  <c:v>5.1144499999999996E-3</c:v>
                </c:pt>
                <c:pt idx="7">
                  <c:v>6.1964499999999992E-3</c:v>
                </c:pt>
                <c:pt idx="8">
                  <c:v>7.4768999999999999E-3</c:v>
                </c:pt>
                <c:pt idx="9">
                  <c:v>9.0395500000000004E-3</c:v>
                </c:pt>
                <c:pt idx="10">
                  <c:v>1.0988700000000001E-2</c:v>
                </c:pt>
                <c:pt idx="11">
                  <c:v>1.34334E-2</c:v>
                </c:pt>
                <c:pt idx="12">
                  <c:v>1.6591850000000002E-2</c:v>
                </c:pt>
                <c:pt idx="13">
                  <c:v>2.0773E-2</c:v>
                </c:pt>
                <c:pt idx="14">
                  <c:v>2.6555350000000002E-2</c:v>
                </c:pt>
                <c:pt idx="15">
                  <c:v>3.4596700000000001E-2</c:v>
                </c:pt>
                <c:pt idx="16">
                  <c:v>4.5772500000000001E-2</c:v>
                </c:pt>
                <c:pt idx="17">
                  <c:v>6.1225000000000002E-2</c:v>
                </c:pt>
                <c:pt idx="18">
                  <c:v>8.2142999999999994E-2</c:v>
                </c:pt>
                <c:pt idx="19">
                  <c:v>0.11026000000000001</c:v>
                </c:pt>
                <c:pt idx="20">
                  <c:v>0.1477445</c:v>
                </c:pt>
                <c:pt idx="21">
                  <c:v>0.1973955</c:v>
                </c:pt>
                <c:pt idx="22">
                  <c:v>0.26319349999999997</c:v>
                </c:pt>
                <c:pt idx="23">
                  <c:v>0.34832950000000001</c:v>
                </c:pt>
                <c:pt idx="24">
                  <c:v>0.46249650000000003</c:v>
                </c:pt>
                <c:pt idx="25">
                  <c:v>0.61380499999999993</c:v>
                </c:pt>
                <c:pt idx="26">
                  <c:v>0.80859000000000003</c:v>
                </c:pt>
                <c:pt idx="27">
                  <c:v>1.0561800000000001</c:v>
                </c:pt>
                <c:pt idx="28">
                  <c:v>1.371</c:v>
                </c:pt>
                <c:pt idx="29">
                  <c:v>1.7582950000000002</c:v>
                </c:pt>
                <c:pt idx="30">
                  <c:v>2.2506050000000002</c:v>
                </c:pt>
                <c:pt idx="31">
                  <c:v>2.8248449999999998</c:v>
                </c:pt>
                <c:pt idx="32">
                  <c:v>3.5574400000000002</c:v>
                </c:pt>
                <c:pt idx="33">
                  <c:v>4.3737149999999998</c:v>
                </c:pt>
                <c:pt idx="34">
                  <c:v>5.3623500000000002</c:v>
                </c:pt>
                <c:pt idx="35">
                  <c:v>6.3028000000000004</c:v>
                </c:pt>
                <c:pt idx="36">
                  <c:v>7.2823000000000002</c:v>
                </c:pt>
                <c:pt idx="37">
                  <c:v>8.3521000000000001</c:v>
                </c:pt>
                <c:pt idx="38">
                  <c:v>7.202</c:v>
                </c:pt>
                <c:pt idx="39">
                  <c:v>7.0176000000000007</c:v>
                </c:pt>
                <c:pt idx="40">
                  <c:v>6.8361999999999998</c:v>
                </c:pt>
                <c:pt idx="41">
                  <c:v>6.4514499999999995</c:v>
                </c:pt>
                <c:pt idx="42">
                  <c:v>11.34585</c:v>
                </c:pt>
                <c:pt idx="43">
                  <c:v>8.1469500000000004</c:v>
                </c:pt>
                <c:pt idx="44">
                  <c:v>5.3592500000000003</c:v>
                </c:pt>
                <c:pt idx="45">
                  <c:v>2.786575</c:v>
                </c:pt>
                <c:pt idx="46">
                  <c:v>13.575100000000001</c:v>
                </c:pt>
                <c:pt idx="47">
                  <c:v>-4.0450350000000003E-2</c:v>
                </c:pt>
                <c:pt idx="48">
                  <c:v>1.8340650000000001</c:v>
                </c:pt>
                <c:pt idx="49">
                  <c:v>13.34525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F9-4302-A71F-21B95DFDC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64392"/>
        <c:axId val="2852673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'[1]Nyquist Imped.'!$AC$6:$AD$6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'[1]Nyquist Imped.'!$AC$8:$AC$57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'[1]Nyquist Imped.'!$AD$8:$AD$57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58F9-4302-A71F-21B95DFDC462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Imped.'!$AE$6:$AF$6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Imped.'!$AE$8:$AE$57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Imped.'!$AF$8:$AF$57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8F9-4302-A71F-21B95DFDC462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Imped.'!$AG$6:$AH$6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Imped.'!$AG$8:$AG$57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Imped.'!$AH$8:$AH$54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8F9-4302-A71F-21B95DFDC462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Imped.'!$AI$6:$AJ$6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Imped.'!$AI$8:$AI$57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Imped.'!$AJ$8:$AJ$54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8F9-4302-A71F-21B95DFDC462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Imped.'!$AK$6:$AL$6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Imped.'!$AK$8:$AK$57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Imped.'!$AL$8:$AL$57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8F9-4302-A71F-21B95DFDC462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Imped.'!$AM$6:$AN$6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1DB2E7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Imped.'!$AM$8:$AM$56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Imped.'!$AN$8:$AN$56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8F9-4302-A71F-21B95DFDC462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Imped.'!$AO$6:$AP$6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9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Imped.'!$AO$8:$AO$57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Imped.'!$AP$8:$AP$52</c15:sqref>
                        </c15:formulaRef>
                      </c:ext>
                    </c:extLst>
                    <c:numCache>
                      <c:formatCode>General</c:formatCode>
                      <c:ptCount val="45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8F9-4302-A71F-21B95DFDC462}"/>
                  </c:ext>
                </c:extLst>
              </c15:ser>
            </c15:filteredScatterSeries>
          </c:ext>
        </c:extLst>
      </c:scatterChart>
      <c:valAx>
        <c:axId val="28526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Z'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7344"/>
        <c:crosses val="autoZero"/>
        <c:crossBetween val="midCat"/>
        <c:majorUnit val="1"/>
        <c:minorUnit val="0.5"/>
      </c:valAx>
      <c:valAx>
        <c:axId val="28526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-Z''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43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84877853771928136"/>
          <c:y val="0.24341983339564774"/>
          <c:w val="0.14911201793206505"/>
          <c:h val="0.16634993679196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49272946721075"/>
          <c:y val="5.0271346519995722E-2"/>
          <c:w val="0.62180253015818276"/>
          <c:h val="0.7443552690812507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7.3200323643755061E-2"/>
                  <c:y val="-0.582871687737054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'citric 500'!$M$4:$M$53</c:f>
              <c:numCache>
                <c:formatCode>General</c:formatCode>
                <c:ptCount val="50"/>
                <c:pt idx="0">
                  <c:v>1.9681299999999999E-2</c:v>
                </c:pt>
                <c:pt idx="1">
                  <c:v>1.9025E-2</c:v>
                </c:pt>
                <c:pt idx="2">
                  <c:v>1.8805199999999998E-2</c:v>
                </c:pt>
                <c:pt idx="3">
                  <c:v>1.8821750000000002E-2</c:v>
                </c:pt>
                <c:pt idx="4">
                  <c:v>1.8915700000000001E-2</c:v>
                </c:pt>
                <c:pt idx="5">
                  <c:v>1.9131949999999998E-2</c:v>
                </c:pt>
                <c:pt idx="6">
                  <c:v>1.9421299999999999E-2</c:v>
                </c:pt>
                <c:pt idx="7">
                  <c:v>1.9730299999999999E-2</c:v>
                </c:pt>
                <c:pt idx="8">
                  <c:v>2.0191050000000002E-2</c:v>
                </c:pt>
                <c:pt idx="9">
                  <c:v>2.073595E-2</c:v>
                </c:pt>
                <c:pt idx="10">
                  <c:v>2.1408650000000001E-2</c:v>
                </c:pt>
                <c:pt idx="11">
                  <c:v>2.2081150000000001E-2</c:v>
                </c:pt>
                <c:pt idx="12">
                  <c:v>2.2814549999999999E-2</c:v>
                </c:pt>
                <c:pt idx="13">
                  <c:v>2.3551549999999997E-2</c:v>
                </c:pt>
                <c:pt idx="14">
                  <c:v>2.437075E-2</c:v>
                </c:pt>
                <c:pt idx="15">
                  <c:v>2.5370799999999999E-2</c:v>
                </c:pt>
                <c:pt idx="16">
                  <c:v>2.6697500000000002E-2</c:v>
                </c:pt>
                <c:pt idx="17">
                  <c:v>2.8433399999999998E-2</c:v>
                </c:pt>
                <c:pt idx="18">
                  <c:v>3.0934349999999999E-2</c:v>
                </c:pt>
                <c:pt idx="19">
                  <c:v>3.4381250000000002E-2</c:v>
                </c:pt>
                <c:pt idx="20">
                  <c:v>3.9108449999999996E-2</c:v>
                </c:pt>
                <c:pt idx="21">
                  <c:v>4.5454399999999999E-2</c:v>
                </c:pt>
                <c:pt idx="22">
                  <c:v>5.3886499999999997E-2</c:v>
                </c:pt>
                <c:pt idx="23">
                  <c:v>6.5302499999999999E-2</c:v>
                </c:pt>
                <c:pt idx="24">
                  <c:v>7.951699999999999E-2</c:v>
                </c:pt>
                <c:pt idx="25">
                  <c:v>9.9085999999999994E-2</c:v>
                </c:pt>
                <c:pt idx="26">
                  <c:v>0.12358</c:v>
                </c:pt>
                <c:pt idx="27">
                  <c:v>0.15719149999999998</c:v>
                </c:pt>
                <c:pt idx="28">
                  <c:v>0.20348750000000002</c:v>
                </c:pt>
                <c:pt idx="29">
                  <c:v>0.26926350000000004</c:v>
                </c:pt>
                <c:pt idx="30">
                  <c:v>0.36224400000000001</c:v>
                </c:pt>
                <c:pt idx="31">
                  <c:v>0.49601499999999998</c:v>
                </c:pt>
                <c:pt idx="32">
                  <c:v>0.68434000000000006</c:v>
                </c:pt>
                <c:pt idx="33">
                  <c:v>0.85574000000000006</c:v>
                </c:pt>
                <c:pt idx="34">
                  <c:v>1.412585</c:v>
                </c:pt>
                <c:pt idx="35">
                  <c:v>1.77511</c:v>
                </c:pt>
                <c:pt idx="36">
                  <c:v>2.2746999999999997</c:v>
                </c:pt>
                <c:pt idx="37">
                  <c:v>3.095815</c:v>
                </c:pt>
                <c:pt idx="38">
                  <c:v>3.502545</c:v>
                </c:pt>
                <c:pt idx="39">
                  <c:v>3.9093149999999999</c:v>
                </c:pt>
                <c:pt idx="40">
                  <c:v>4.1603050000000001</c:v>
                </c:pt>
                <c:pt idx="41">
                  <c:v>4.7208249999999996</c:v>
                </c:pt>
                <c:pt idx="42">
                  <c:v>4.8002950000000002</c:v>
                </c:pt>
                <c:pt idx="43">
                  <c:v>4.8224900000000002</c:v>
                </c:pt>
                <c:pt idx="44">
                  <c:v>5.1438500000000005</c:v>
                </c:pt>
                <c:pt idx="45">
                  <c:v>4.9332799999999999</c:v>
                </c:pt>
                <c:pt idx="46">
                  <c:v>6.7178999999999993</c:v>
                </c:pt>
                <c:pt idx="47">
                  <c:v>7.2519</c:v>
                </c:pt>
                <c:pt idx="48">
                  <c:v>5.1727499999999997</c:v>
                </c:pt>
                <c:pt idx="49">
                  <c:v>4.3333050000000002</c:v>
                </c:pt>
              </c:numCache>
            </c:numRef>
          </c:xVal>
          <c:yVal>
            <c:numRef>
              <c:f>'citric 500'!$N$4:$N$53</c:f>
              <c:numCache>
                <c:formatCode>General</c:formatCode>
                <c:ptCount val="50"/>
                <c:pt idx="0">
                  <c:v>2.35899E-3</c:v>
                </c:pt>
                <c:pt idx="1">
                  <c:v>1.8741749999999998E-3</c:v>
                </c:pt>
                <c:pt idx="2">
                  <c:v>1.8087800000000001E-3</c:v>
                </c:pt>
                <c:pt idx="3">
                  <c:v>1.7967599999999999E-3</c:v>
                </c:pt>
                <c:pt idx="4">
                  <c:v>1.9385100000000001E-3</c:v>
                </c:pt>
                <c:pt idx="5">
                  <c:v>2.1937199999999997E-3</c:v>
                </c:pt>
                <c:pt idx="6">
                  <c:v>2.552655E-3</c:v>
                </c:pt>
                <c:pt idx="7">
                  <c:v>3.0286549999999999E-3</c:v>
                </c:pt>
                <c:pt idx="8">
                  <c:v>3.5923250000000004E-3</c:v>
                </c:pt>
                <c:pt idx="9">
                  <c:v>4.2839850000000006E-3</c:v>
                </c:pt>
                <c:pt idx="10">
                  <c:v>5.1361499999999999E-3</c:v>
                </c:pt>
                <c:pt idx="11">
                  <c:v>6.1895499999999994E-3</c:v>
                </c:pt>
                <c:pt idx="12">
                  <c:v>7.5614000000000002E-3</c:v>
                </c:pt>
                <c:pt idx="13">
                  <c:v>9.3998000000000016E-3</c:v>
                </c:pt>
                <c:pt idx="14">
                  <c:v>1.1927699999999999E-2</c:v>
                </c:pt>
                <c:pt idx="15">
                  <c:v>1.538955E-2</c:v>
                </c:pt>
                <c:pt idx="16">
                  <c:v>2.007755E-2</c:v>
                </c:pt>
                <c:pt idx="17">
                  <c:v>2.6250099999999998E-2</c:v>
                </c:pt>
                <c:pt idx="18">
                  <c:v>3.4421849999999997E-2</c:v>
                </c:pt>
                <c:pt idx="19">
                  <c:v>4.50435E-2</c:v>
                </c:pt>
                <c:pt idx="20">
                  <c:v>5.8875500000000004E-2</c:v>
                </c:pt>
                <c:pt idx="21">
                  <c:v>7.6585E-2</c:v>
                </c:pt>
                <c:pt idx="22">
                  <c:v>9.9367999999999998E-2</c:v>
                </c:pt>
                <c:pt idx="23">
                  <c:v>0.12862100000000001</c:v>
                </c:pt>
                <c:pt idx="24">
                  <c:v>0.16587100000000002</c:v>
                </c:pt>
                <c:pt idx="25">
                  <c:v>0.213944</c:v>
                </c:pt>
                <c:pt idx="26">
                  <c:v>0.276229</c:v>
                </c:pt>
                <c:pt idx="27">
                  <c:v>0.35326200000000002</c:v>
                </c:pt>
                <c:pt idx="28">
                  <c:v>0.45430500000000001</c:v>
                </c:pt>
                <c:pt idx="29">
                  <c:v>0.580785</c:v>
                </c:pt>
                <c:pt idx="30">
                  <c:v>0.73652499999999999</c:v>
                </c:pt>
                <c:pt idx="31">
                  <c:v>0.95708500000000007</c:v>
                </c:pt>
                <c:pt idx="32">
                  <c:v>1.1826449999999999</c:v>
                </c:pt>
                <c:pt idx="33">
                  <c:v>1.49865</c:v>
                </c:pt>
                <c:pt idx="34">
                  <c:v>1.6984600000000001</c:v>
                </c:pt>
                <c:pt idx="35">
                  <c:v>1.9314200000000001</c:v>
                </c:pt>
                <c:pt idx="36">
                  <c:v>1.8641500000000002</c:v>
                </c:pt>
                <c:pt idx="37">
                  <c:v>1.9843</c:v>
                </c:pt>
                <c:pt idx="38">
                  <c:v>1.864085</c:v>
                </c:pt>
                <c:pt idx="39">
                  <c:v>1.655465</c:v>
                </c:pt>
                <c:pt idx="40">
                  <c:v>1.4613</c:v>
                </c:pt>
                <c:pt idx="42">
                  <c:v>0.84927999999999992</c:v>
                </c:pt>
                <c:pt idx="43">
                  <c:v>0.61887499999999995</c:v>
                </c:pt>
                <c:pt idx="44">
                  <c:v>0.96096999999999999</c:v>
                </c:pt>
                <c:pt idx="45">
                  <c:v>0.76390499999999995</c:v>
                </c:pt>
                <c:pt idx="48">
                  <c:v>1.16584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73-4038-B176-F9F7B8D5A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64392"/>
        <c:axId val="2852673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'[1]Nyquist Imped.'!$AC$6:$AD$6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'[1]Nyquist Imped.'!$AC$8:$AC$57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'[1]Nyquist Imped.'!$AD$8:$AD$57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8073-4038-B176-F9F7B8D5A201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Imped.'!$AE$6:$AF$6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Imped.'!$AE$8:$AE$57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Imped.'!$AF$8:$AF$57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073-4038-B176-F9F7B8D5A201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Imped.'!$AG$6:$AH$6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Imped.'!$AG$8:$AG$57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Imped.'!$AH$8:$AH$54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073-4038-B176-F9F7B8D5A201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Imped.'!$AI$6:$AJ$6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Imped.'!$AI$8:$AI$57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Imped.'!$AJ$8:$AJ$54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073-4038-B176-F9F7B8D5A201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Imped.'!$AK$6:$AL$6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Imped.'!$AK$8:$AK$57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Imped.'!$AL$8:$AL$57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073-4038-B176-F9F7B8D5A201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Imped.'!$AM$6:$AN$6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1DB2E7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Imped.'!$AM$8:$AM$56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Imped.'!$AN$8:$AN$56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073-4038-B176-F9F7B8D5A201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Imped.'!$AO$6:$AP$6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9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Imped.'!$AO$8:$AO$57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Imped.'!$AP$8:$AP$52</c15:sqref>
                        </c15:formulaRef>
                      </c:ext>
                    </c:extLst>
                    <c:numCache>
                      <c:formatCode>General</c:formatCode>
                      <c:ptCount val="45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073-4038-B176-F9F7B8D5A201}"/>
                  </c:ext>
                </c:extLst>
              </c15:ser>
            </c15:filteredScatterSeries>
          </c:ext>
        </c:extLst>
      </c:scatterChart>
      <c:valAx>
        <c:axId val="28526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Z'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7344"/>
        <c:crosses val="autoZero"/>
        <c:crossBetween val="midCat"/>
        <c:majorUnit val="1"/>
        <c:minorUnit val="0.5"/>
      </c:valAx>
      <c:valAx>
        <c:axId val="28526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-Z''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43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73847845661628053"/>
          <c:y val="9.7175784623013323E-2"/>
          <c:w val="0.26152154338371936"/>
          <c:h val="0.586801122871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'citric 500'!$K$4:$K$53</c:f>
              <c:numCache>
                <c:formatCode>General</c:formatCode>
                <c:ptCount val="50"/>
                <c:pt idx="0">
                  <c:v>1.9681299999999999E-2</c:v>
                </c:pt>
                <c:pt idx="1">
                  <c:v>1.9025E-2</c:v>
                </c:pt>
                <c:pt idx="2">
                  <c:v>1.8805199999999998E-2</c:v>
                </c:pt>
                <c:pt idx="3">
                  <c:v>1.8821750000000002E-2</c:v>
                </c:pt>
                <c:pt idx="4">
                  <c:v>1.8915700000000001E-2</c:v>
                </c:pt>
                <c:pt idx="5">
                  <c:v>1.9131949999999998E-2</c:v>
                </c:pt>
                <c:pt idx="6">
                  <c:v>1.9421299999999999E-2</c:v>
                </c:pt>
                <c:pt idx="7">
                  <c:v>1.9730299999999999E-2</c:v>
                </c:pt>
                <c:pt idx="8">
                  <c:v>2.0191050000000002E-2</c:v>
                </c:pt>
                <c:pt idx="9">
                  <c:v>2.073595E-2</c:v>
                </c:pt>
                <c:pt idx="10">
                  <c:v>2.1408650000000001E-2</c:v>
                </c:pt>
                <c:pt idx="11">
                  <c:v>2.2081150000000001E-2</c:v>
                </c:pt>
                <c:pt idx="12">
                  <c:v>2.2814549999999999E-2</c:v>
                </c:pt>
                <c:pt idx="13">
                  <c:v>2.3551549999999997E-2</c:v>
                </c:pt>
                <c:pt idx="14">
                  <c:v>2.437075E-2</c:v>
                </c:pt>
                <c:pt idx="15">
                  <c:v>2.5370799999999999E-2</c:v>
                </c:pt>
                <c:pt idx="16">
                  <c:v>2.6697500000000002E-2</c:v>
                </c:pt>
                <c:pt idx="17">
                  <c:v>2.8433399999999998E-2</c:v>
                </c:pt>
                <c:pt idx="18">
                  <c:v>3.0934349999999999E-2</c:v>
                </c:pt>
                <c:pt idx="19">
                  <c:v>3.4381250000000002E-2</c:v>
                </c:pt>
                <c:pt idx="20">
                  <c:v>3.9108449999999996E-2</c:v>
                </c:pt>
                <c:pt idx="21">
                  <c:v>4.5454399999999999E-2</c:v>
                </c:pt>
                <c:pt idx="22">
                  <c:v>5.3886499999999997E-2</c:v>
                </c:pt>
                <c:pt idx="23">
                  <c:v>6.5302499999999999E-2</c:v>
                </c:pt>
                <c:pt idx="24">
                  <c:v>7.951699999999999E-2</c:v>
                </c:pt>
                <c:pt idx="25">
                  <c:v>9.9085999999999994E-2</c:v>
                </c:pt>
                <c:pt idx="26">
                  <c:v>0.12358</c:v>
                </c:pt>
                <c:pt idx="27">
                  <c:v>0.15719149999999998</c:v>
                </c:pt>
                <c:pt idx="28">
                  <c:v>0.20348750000000002</c:v>
                </c:pt>
                <c:pt idx="29">
                  <c:v>0.26926350000000004</c:v>
                </c:pt>
                <c:pt idx="30">
                  <c:v>0.36224400000000001</c:v>
                </c:pt>
                <c:pt idx="31">
                  <c:v>0.49601499999999998</c:v>
                </c:pt>
                <c:pt idx="32">
                  <c:v>0.68434000000000006</c:v>
                </c:pt>
                <c:pt idx="33">
                  <c:v>0.85574000000000006</c:v>
                </c:pt>
                <c:pt idx="34">
                  <c:v>1.412585</c:v>
                </c:pt>
                <c:pt idx="35">
                  <c:v>1.77511</c:v>
                </c:pt>
                <c:pt idx="36">
                  <c:v>2.2746999999999997</c:v>
                </c:pt>
                <c:pt idx="37">
                  <c:v>3.095815</c:v>
                </c:pt>
                <c:pt idx="38">
                  <c:v>3.502545</c:v>
                </c:pt>
                <c:pt idx="39">
                  <c:v>3.9093149999999999</c:v>
                </c:pt>
                <c:pt idx="40">
                  <c:v>4.1603050000000001</c:v>
                </c:pt>
                <c:pt idx="41">
                  <c:v>4.7208249999999996</c:v>
                </c:pt>
                <c:pt idx="42">
                  <c:v>4.8002950000000002</c:v>
                </c:pt>
                <c:pt idx="43">
                  <c:v>4.8224900000000002</c:v>
                </c:pt>
                <c:pt idx="44">
                  <c:v>5.1438500000000005</c:v>
                </c:pt>
                <c:pt idx="45">
                  <c:v>4.9332799999999999</c:v>
                </c:pt>
                <c:pt idx="46">
                  <c:v>6.7178999999999993</c:v>
                </c:pt>
                <c:pt idx="47">
                  <c:v>7.2519</c:v>
                </c:pt>
                <c:pt idx="48">
                  <c:v>5.1727499999999997</c:v>
                </c:pt>
                <c:pt idx="49">
                  <c:v>4.3333050000000002</c:v>
                </c:pt>
              </c:numCache>
            </c:numRef>
          </c:xVal>
          <c:yVal>
            <c:numRef>
              <c:f>'citric 500'!$L$4:$L$53</c:f>
              <c:numCache>
                <c:formatCode>General</c:formatCode>
                <c:ptCount val="50"/>
                <c:pt idx="0">
                  <c:v>2.35899E-3</c:v>
                </c:pt>
                <c:pt idx="1">
                  <c:v>1.8741749999999998E-3</c:v>
                </c:pt>
                <c:pt idx="2">
                  <c:v>1.8087800000000001E-3</c:v>
                </c:pt>
                <c:pt idx="3">
                  <c:v>1.7967599999999999E-3</c:v>
                </c:pt>
                <c:pt idx="4">
                  <c:v>1.9385100000000001E-3</c:v>
                </c:pt>
                <c:pt idx="5">
                  <c:v>2.1937199999999997E-3</c:v>
                </c:pt>
                <c:pt idx="6">
                  <c:v>2.552655E-3</c:v>
                </c:pt>
                <c:pt idx="7">
                  <c:v>3.0286549999999999E-3</c:v>
                </c:pt>
                <c:pt idx="8">
                  <c:v>3.5923250000000004E-3</c:v>
                </c:pt>
                <c:pt idx="9">
                  <c:v>4.2839850000000006E-3</c:v>
                </c:pt>
                <c:pt idx="10">
                  <c:v>5.1361499999999999E-3</c:v>
                </c:pt>
                <c:pt idx="11">
                  <c:v>6.1895499999999994E-3</c:v>
                </c:pt>
                <c:pt idx="12">
                  <c:v>7.5614000000000002E-3</c:v>
                </c:pt>
                <c:pt idx="13">
                  <c:v>9.3998000000000016E-3</c:v>
                </c:pt>
                <c:pt idx="14">
                  <c:v>1.1927699999999999E-2</c:v>
                </c:pt>
                <c:pt idx="15">
                  <c:v>1.538955E-2</c:v>
                </c:pt>
                <c:pt idx="16">
                  <c:v>2.007755E-2</c:v>
                </c:pt>
                <c:pt idx="17">
                  <c:v>2.6250099999999998E-2</c:v>
                </c:pt>
                <c:pt idx="18">
                  <c:v>3.4421849999999997E-2</c:v>
                </c:pt>
                <c:pt idx="19">
                  <c:v>4.50435E-2</c:v>
                </c:pt>
                <c:pt idx="20">
                  <c:v>5.8875500000000004E-2</c:v>
                </c:pt>
                <c:pt idx="21">
                  <c:v>7.6585E-2</c:v>
                </c:pt>
                <c:pt idx="22">
                  <c:v>9.9367999999999998E-2</c:v>
                </c:pt>
                <c:pt idx="23">
                  <c:v>0.12862100000000001</c:v>
                </c:pt>
                <c:pt idx="24">
                  <c:v>0.16587100000000002</c:v>
                </c:pt>
                <c:pt idx="25">
                  <c:v>0.213944</c:v>
                </c:pt>
                <c:pt idx="26">
                  <c:v>0.276229</c:v>
                </c:pt>
                <c:pt idx="27">
                  <c:v>0.35326200000000002</c:v>
                </c:pt>
                <c:pt idx="28">
                  <c:v>0.45430500000000001</c:v>
                </c:pt>
                <c:pt idx="29">
                  <c:v>0.580785</c:v>
                </c:pt>
                <c:pt idx="30">
                  <c:v>0.73652499999999999</c:v>
                </c:pt>
                <c:pt idx="31">
                  <c:v>0.95708500000000007</c:v>
                </c:pt>
                <c:pt idx="32">
                  <c:v>1.1826449999999999</c:v>
                </c:pt>
                <c:pt idx="33">
                  <c:v>1.49865</c:v>
                </c:pt>
                <c:pt idx="34">
                  <c:v>1.6984600000000001</c:v>
                </c:pt>
                <c:pt idx="35">
                  <c:v>1.9314200000000001</c:v>
                </c:pt>
                <c:pt idx="36">
                  <c:v>1.8641500000000002</c:v>
                </c:pt>
                <c:pt idx="37">
                  <c:v>1.9843</c:v>
                </c:pt>
                <c:pt idx="38">
                  <c:v>1.864085</c:v>
                </c:pt>
                <c:pt idx="39">
                  <c:v>1.655465</c:v>
                </c:pt>
                <c:pt idx="40">
                  <c:v>1.4613</c:v>
                </c:pt>
                <c:pt idx="41">
                  <c:v>1.7039249999999999</c:v>
                </c:pt>
                <c:pt idx="42">
                  <c:v>0.84927999999999992</c:v>
                </c:pt>
                <c:pt idx="43">
                  <c:v>0.61887499999999995</c:v>
                </c:pt>
                <c:pt idx="44">
                  <c:v>0.96096999999999999</c:v>
                </c:pt>
                <c:pt idx="45">
                  <c:v>0.76390499999999995</c:v>
                </c:pt>
                <c:pt idx="46">
                  <c:v>1.502675</c:v>
                </c:pt>
                <c:pt idx="47">
                  <c:v>1.2868299999999999</c:v>
                </c:pt>
                <c:pt idx="48">
                  <c:v>1.16584</c:v>
                </c:pt>
                <c:pt idx="49">
                  <c:v>-2.2960799999999999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6A-4C29-B7F8-07792DDF1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64392"/>
        <c:axId val="2852673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'[1]Nyquist Imped.'!$AC$6:$AD$6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'[1]Nyquist Imped.'!$AC$8:$AC$57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'[1]Nyquist Imped.'!$AD$8:$AD$57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1E6A-4C29-B7F8-07792DDF1D8C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Imped.'!$AE$6:$AF$6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Imped.'!$AE$8:$AE$57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Imped.'!$AF$8:$AF$57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E6A-4C29-B7F8-07792DDF1D8C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Imped.'!$AG$6:$AH$6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Imped.'!$AG$8:$AG$57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Imped.'!$AH$8:$AH$54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E6A-4C29-B7F8-07792DDF1D8C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Imped.'!$AI$6:$AJ$6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Imped.'!$AI$8:$AI$57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Imped.'!$AJ$8:$AJ$54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E6A-4C29-B7F8-07792DDF1D8C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Imped.'!$AK$6:$AL$6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Imped.'!$AK$8:$AK$57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Imped.'!$AL$8:$AL$57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E6A-4C29-B7F8-07792DDF1D8C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Imped.'!$AM$6:$AN$6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1DB2E7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Imped.'!$AM$8:$AM$56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Imped.'!$AN$8:$AN$56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E6A-4C29-B7F8-07792DDF1D8C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Imped.'!$AO$6:$AP$6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9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Imped.'!$AO$8:$AO$57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Imped.'!$AP$8:$AP$52</c15:sqref>
                        </c15:formulaRef>
                      </c:ext>
                    </c:extLst>
                    <c:numCache>
                      <c:formatCode>General</c:formatCode>
                      <c:ptCount val="45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E6A-4C29-B7F8-07792DDF1D8C}"/>
                  </c:ext>
                </c:extLst>
              </c15:ser>
            </c15:filteredScatterSeries>
          </c:ext>
        </c:extLst>
      </c:scatterChart>
      <c:valAx>
        <c:axId val="28526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Z'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7344"/>
        <c:crosses val="autoZero"/>
        <c:crossBetween val="midCat"/>
        <c:majorUnit val="1"/>
        <c:minorUnit val="0.5"/>
      </c:valAx>
      <c:valAx>
        <c:axId val="28526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-Z''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43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84877853771928136"/>
          <c:y val="0.24341983339564774"/>
          <c:w val="0.14911201793206505"/>
          <c:h val="0.16634993679196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49272946721075"/>
          <c:y val="5.0271346519995722E-2"/>
          <c:w val="0.62180253015818276"/>
          <c:h val="0.7443552690812507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7.3200323643755061E-2"/>
                  <c:y val="-0.582871687737054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'H2O2 400'!$M$4:$M$53</c:f>
              <c:numCache>
                <c:formatCode>General</c:formatCode>
                <c:ptCount val="50"/>
                <c:pt idx="1">
                  <c:v>4.9960800000000007E-2</c:v>
                </c:pt>
                <c:pt idx="2">
                  <c:v>4.8591520000000006E-2</c:v>
                </c:pt>
                <c:pt idx="3">
                  <c:v>4.8545680000000008E-2</c:v>
                </c:pt>
                <c:pt idx="4">
                  <c:v>4.896168E-2</c:v>
                </c:pt>
                <c:pt idx="5">
                  <c:v>4.952496E-2</c:v>
                </c:pt>
                <c:pt idx="6">
                  <c:v>5.0385760000000002E-2</c:v>
                </c:pt>
                <c:pt idx="7">
                  <c:v>5.135576E-2</c:v>
                </c:pt>
                <c:pt idx="8">
                  <c:v>5.2724080000000006E-2</c:v>
                </c:pt>
                <c:pt idx="9">
                  <c:v>5.4286000000000001E-2</c:v>
                </c:pt>
                <c:pt idx="10">
                  <c:v>5.595704E-2</c:v>
                </c:pt>
                <c:pt idx="11">
                  <c:v>5.770904000000001E-2</c:v>
                </c:pt>
                <c:pt idx="12">
                  <c:v>5.9341200000000011E-2</c:v>
                </c:pt>
                <c:pt idx="13">
                  <c:v>6.0908400000000001E-2</c:v>
                </c:pt>
                <c:pt idx="14">
                  <c:v>6.2536320000000006E-2</c:v>
                </c:pt>
                <c:pt idx="15">
                  <c:v>6.4437519999999998E-2</c:v>
                </c:pt>
                <c:pt idx="16">
                  <c:v>6.6966080000000011E-2</c:v>
                </c:pt>
                <c:pt idx="17">
                  <c:v>7.0581679999999994E-2</c:v>
                </c:pt>
                <c:pt idx="18">
                  <c:v>7.58268E-2</c:v>
                </c:pt>
                <c:pt idx="19">
                  <c:v>8.3727200000000016E-2</c:v>
                </c:pt>
                <c:pt idx="20">
                  <c:v>9.5712800000000015E-2</c:v>
                </c:pt>
                <c:pt idx="21">
                  <c:v>0.11404480000000002</c:v>
                </c:pt>
                <c:pt idx="22">
                  <c:v>0.14183040000000002</c:v>
                </c:pt>
                <c:pt idx="23">
                  <c:v>0.18378160000000002</c:v>
                </c:pt>
                <c:pt idx="24">
                  <c:v>0.24213840000000003</c:v>
                </c:pt>
                <c:pt idx="25">
                  <c:v>0.32532879999999997</c:v>
                </c:pt>
                <c:pt idx="26">
                  <c:v>0.4438472</c:v>
                </c:pt>
                <c:pt idx="27">
                  <c:v>0.61477120000000018</c:v>
                </c:pt>
                <c:pt idx="28">
                  <c:v>0.87002400000000002</c:v>
                </c:pt>
                <c:pt idx="29">
                  <c:v>1.1988639999999999</c:v>
                </c:pt>
                <c:pt idx="30">
                  <c:v>1.7034639999999999</c:v>
                </c:pt>
                <c:pt idx="31">
                  <c:v>2.5308560000000004</c:v>
                </c:pt>
                <c:pt idx="32">
                  <c:v>3.3956800000000005</c:v>
                </c:pt>
                <c:pt idx="33">
                  <c:v>4.7957679999999998</c:v>
                </c:pt>
                <c:pt idx="34">
                  <c:v>5.9792720000000008</c:v>
                </c:pt>
                <c:pt idx="35">
                  <c:v>8.60168</c:v>
                </c:pt>
                <c:pt idx="36">
                  <c:v>10.02904</c:v>
                </c:pt>
                <c:pt idx="37">
                  <c:v>10.936400000000001</c:v>
                </c:pt>
                <c:pt idx="38">
                  <c:v>12.54824</c:v>
                </c:pt>
                <c:pt idx="39">
                  <c:v>13.193040000000002</c:v>
                </c:pt>
                <c:pt idx="41">
                  <c:v>13.670879999999999</c:v>
                </c:pt>
                <c:pt idx="42">
                  <c:v>14.946</c:v>
                </c:pt>
                <c:pt idx="46">
                  <c:v>15.924320000000002</c:v>
                </c:pt>
                <c:pt idx="47">
                  <c:v>14.71664</c:v>
                </c:pt>
                <c:pt idx="48">
                  <c:v>14.973840000000001</c:v>
                </c:pt>
                <c:pt idx="49">
                  <c:v>14.2592</c:v>
                </c:pt>
              </c:numCache>
            </c:numRef>
          </c:xVal>
          <c:yVal>
            <c:numRef>
              <c:f>'H2O2 400'!$N$4:$N$53</c:f>
              <c:numCache>
                <c:formatCode>General</c:formatCode>
                <c:ptCount val="50"/>
                <c:pt idx="1">
                  <c:v>7.2691280000000014E-3</c:v>
                </c:pt>
                <c:pt idx="2">
                  <c:v>6.0597440000000006E-3</c:v>
                </c:pt>
                <c:pt idx="3">
                  <c:v>6.0704400000000007E-3</c:v>
                </c:pt>
                <c:pt idx="4">
                  <c:v>6.3768400000000008E-3</c:v>
                </c:pt>
                <c:pt idx="5">
                  <c:v>7.0660160000000014E-3</c:v>
                </c:pt>
                <c:pt idx="6">
                  <c:v>8.0921599999999993E-3</c:v>
                </c:pt>
                <c:pt idx="7">
                  <c:v>9.4997599999999995E-3</c:v>
                </c:pt>
                <c:pt idx="8">
                  <c:v>1.1174400000000001E-2</c:v>
                </c:pt>
                <c:pt idx="9">
                  <c:v>1.323824E-2</c:v>
                </c:pt>
                <c:pt idx="10">
                  <c:v>1.583184E-2</c:v>
                </c:pt>
                <c:pt idx="11">
                  <c:v>1.9230160000000003E-2</c:v>
                </c:pt>
                <c:pt idx="12">
                  <c:v>2.3821440000000003E-2</c:v>
                </c:pt>
                <c:pt idx="13">
                  <c:v>3.0238880000000003E-2</c:v>
                </c:pt>
                <c:pt idx="14">
                  <c:v>3.9270479999999997E-2</c:v>
                </c:pt>
                <c:pt idx="15">
                  <c:v>5.1925199999999998E-2</c:v>
                </c:pt>
                <c:pt idx="16">
                  <c:v>6.9504319999999994E-2</c:v>
                </c:pt>
                <c:pt idx="17">
                  <c:v>9.3725600000000006E-2</c:v>
                </c:pt>
                <c:pt idx="18">
                  <c:v>0.12655760000000002</c:v>
                </c:pt>
                <c:pt idx="19">
                  <c:v>0.1708856</c:v>
                </c:pt>
                <c:pt idx="20">
                  <c:v>0.23032480000000002</c:v>
                </c:pt>
                <c:pt idx="21">
                  <c:v>0.30964480000000005</c:v>
                </c:pt>
                <c:pt idx="22">
                  <c:v>0.41444480000000006</c:v>
                </c:pt>
                <c:pt idx="23">
                  <c:v>0.54978959999999999</c:v>
                </c:pt>
                <c:pt idx="24">
                  <c:v>0.72416160000000007</c:v>
                </c:pt>
                <c:pt idx="25">
                  <c:v>0.95107200000000003</c:v>
                </c:pt>
                <c:pt idx="26">
                  <c:v>1.2361040000000003</c:v>
                </c:pt>
                <c:pt idx="27">
                  <c:v>1.5987440000000002</c:v>
                </c:pt>
                <c:pt idx="28">
                  <c:v>2.0583840000000002</c:v>
                </c:pt>
                <c:pt idx="29">
                  <c:v>2.6171040000000003</c:v>
                </c:pt>
                <c:pt idx="30">
                  <c:v>3.3620000000000001</c:v>
                </c:pt>
                <c:pt idx="31">
                  <c:v>4.1774959999999997</c:v>
                </c:pt>
                <c:pt idx="32">
                  <c:v>4.9540080000000009</c:v>
                </c:pt>
                <c:pt idx="33">
                  <c:v>6.1034959999999998</c:v>
                </c:pt>
                <c:pt idx="34">
                  <c:v>6.2371360000000005</c:v>
                </c:pt>
                <c:pt idx="35">
                  <c:v>6.7316240000000009</c:v>
                </c:pt>
                <c:pt idx="36">
                  <c:v>6.0304400000000005</c:v>
                </c:pt>
                <c:pt idx="37">
                  <c:v>6.0029200000000005</c:v>
                </c:pt>
                <c:pt idx="38">
                  <c:v>4.5965120000000006</c:v>
                </c:pt>
                <c:pt idx="39">
                  <c:v>4.2363120000000007</c:v>
                </c:pt>
                <c:pt idx="41">
                  <c:v>2.9867119999999998</c:v>
                </c:pt>
                <c:pt idx="42">
                  <c:v>2.6441360000000005</c:v>
                </c:pt>
                <c:pt idx="46">
                  <c:v>0.14077119999999999</c:v>
                </c:pt>
                <c:pt idx="47">
                  <c:v>2.7414720000000004</c:v>
                </c:pt>
                <c:pt idx="48">
                  <c:v>2.3048000000000002</c:v>
                </c:pt>
                <c:pt idx="49">
                  <c:v>3.2819440000000002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96-4CB5-B1EF-BA94DDB8D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64392"/>
        <c:axId val="2852673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'[1]Nyquist Imped.'!$AC$6:$AD$6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'[1]Nyquist Imped.'!$AC$8:$AC$57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'[1]Nyquist Imped.'!$AD$8:$AD$57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2696-4CB5-B1EF-BA94DDB8D38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Imped.'!$AE$6:$AF$6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Imped.'!$AE$8:$AE$57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Imped.'!$AF$8:$AF$57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696-4CB5-B1EF-BA94DDB8D389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Imped.'!$AG$6:$AH$6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Imped.'!$AG$8:$AG$57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Imped.'!$AH$8:$AH$54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696-4CB5-B1EF-BA94DDB8D389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Imped.'!$AI$6:$AJ$6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Imped.'!$AI$8:$AI$57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Imped.'!$AJ$8:$AJ$54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696-4CB5-B1EF-BA94DDB8D389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Imped.'!$AK$6:$AL$6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Imped.'!$AK$8:$AK$57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Imped.'!$AL$8:$AL$57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696-4CB5-B1EF-BA94DDB8D389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Imped.'!$AM$6:$AN$6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1DB2E7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Imped.'!$AM$8:$AM$56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Imped.'!$AN$8:$AN$56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696-4CB5-B1EF-BA94DDB8D389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Imped.'!$AO$6:$AP$6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9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Imped.'!$AO$8:$AO$57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Imped.'!$AP$8:$AP$52</c15:sqref>
                        </c15:formulaRef>
                      </c:ext>
                    </c:extLst>
                    <c:numCache>
                      <c:formatCode>General</c:formatCode>
                      <c:ptCount val="45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696-4CB5-B1EF-BA94DDB8D389}"/>
                  </c:ext>
                </c:extLst>
              </c15:ser>
            </c15:filteredScatterSeries>
          </c:ext>
        </c:extLst>
      </c:scatterChart>
      <c:valAx>
        <c:axId val="28526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Z'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7344"/>
        <c:crosses val="autoZero"/>
        <c:crossBetween val="midCat"/>
        <c:majorUnit val="1"/>
        <c:minorUnit val="0.5"/>
      </c:valAx>
      <c:valAx>
        <c:axId val="28526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-Z''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43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73847845661628053"/>
          <c:y val="9.7175784623013323E-2"/>
          <c:w val="0.26152154338371936"/>
          <c:h val="0.586801122871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'H2O2 400'!$K$4:$K$53</c:f>
              <c:numCache>
                <c:formatCode>General</c:formatCode>
                <c:ptCount val="50"/>
                <c:pt idx="1">
                  <c:v>4.9960800000000007E-2</c:v>
                </c:pt>
                <c:pt idx="2">
                  <c:v>4.8591520000000006E-2</c:v>
                </c:pt>
                <c:pt idx="3">
                  <c:v>4.8545680000000008E-2</c:v>
                </c:pt>
                <c:pt idx="4">
                  <c:v>4.896168E-2</c:v>
                </c:pt>
                <c:pt idx="5">
                  <c:v>4.952496E-2</c:v>
                </c:pt>
                <c:pt idx="6">
                  <c:v>5.0385760000000002E-2</c:v>
                </c:pt>
                <c:pt idx="7">
                  <c:v>5.135576E-2</c:v>
                </c:pt>
                <c:pt idx="8">
                  <c:v>5.2724080000000006E-2</c:v>
                </c:pt>
                <c:pt idx="9">
                  <c:v>5.4286000000000001E-2</c:v>
                </c:pt>
                <c:pt idx="10">
                  <c:v>5.595704E-2</c:v>
                </c:pt>
                <c:pt idx="11">
                  <c:v>5.770904000000001E-2</c:v>
                </c:pt>
                <c:pt idx="12">
                  <c:v>5.9341200000000011E-2</c:v>
                </c:pt>
                <c:pt idx="13">
                  <c:v>6.0908400000000001E-2</c:v>
                </c:pt>
                <c:pt idx="14">
                  <c:v>6.2536320000000006E-2</c:v>
                </c:pt>
                <c:pt idx="15">
                  <c:v>6.4437519999999998E-2</c:v>
                </c:pt>
                <c:pt idx="16">
                  <c:v>6.6966080000000011E-2</c:v>
                </c:pt>
                <c:pt idx="17">
                  <c:v>7.0581679999999994E-2</c:v>
                </c:pt>
                <c:pt idx="18">
                  <c:v>7.58268E-2</c:v>
                </c:pt>
                <c:pt idx="19">
                  <c:v>8.3727200000000016E-2</c:v>
                </c:pt>
                <c:pt idx="20">
                  <c:v>9.5712800000000015E-2</c:v>
                </c:pt>
                <c:pt idx="21">
                  <c:v>0.11404480000000002</c:v>
                </c:pt>
                <c:pt idx="22">
                  <c:v>0.14183040000000002</c:v>
                </c:pt>
                <c:pt idx="23">
                  <c:v>0.18378160000000002</c:v>
                </c:pt>
                <c:pt idx="24">
                  <c:v>0.24213840000000003</c:v>
                </c:pt>
                <c:pt idx="25">
                  <c:v>0.32532879999999997</c:v>
                </c:pt>
                <c:pt idx="26">
                  <c:v>0.4438472</c:v>
                </c:pt>
                <c:pt idx="27">
                  <c:v>0.61477120000000018</c:v>
                </c:pt>
                <c:pt idx="28">
                  <c:v>0.87002400000000002</c:v>
                </c:pt>
                <c:pt idx="29">
                  <c:v>1.1988639999999999</c:v>
                </c:pt>
                <c:pt idx="30">
                  <c:v>1.7034639999999999</c:v>
                </c:pt>
                <c:pt idx="31">
                  <c:v>2.5308560000000004</c:v>
                </c:pt>
                <c:pt idx="32">
                  <c:v>3.3956800000000005</c:v>
                </c:pt>
                <c:pt idx="33">
                  <c:v>4.7957679999999998</c:v>
                </c:pt>
                <c:pt idx="34">
                  <c:v>5.9792720000000008</c:v>
                </c:pt>
                <c:pt idx="35">
                  <c:v>8.60168</c:v>
                </c:pt>
                <c:pt idx="36">
                  <c:v>10.02904</c:v>
                </c:pt>
                <c:pt idx="37">
                  <c:v>10.936400000000001</c:v>
                </c:pt>
                <c:pt idx="38">
                  <c:v>12.54824</c:v>
                </c:pt>
                <c:pt idx="39">
                  <c:v>13.193040000000002</c:v>
                </c:pt>
                <c:pt idx="40">
                  <c:v>14.430879999999998</c:v>
                </c:pt>
                <c:pt idx="41">
                  <c:v>13.670879999999999</c:v>
                </c:pt>
                <c:pt idx="42">
                  <c:v>14.946</c:v>
                </c:pt>
                <c:pt idx="43">
                  <c:v>15.366</c:v>
                </c:pt>
                <c:pt idx="44">
                  <c:v>16.704079999999998</c:v>
                </c:pt>
                <c:pt idx="45">
                  <c:v>18.709199999999999</c:v>
                </c:pt>
                <c:pt idx="46">
                  <c:v>15.924320000000002</c:v>
                </c:pt>
                <c:pt idx="47">
                  <c:v>14.71664</c:v>
                </c:pt>
                <c:pt idx="48">
                  <c:v>14.973840000000001</c:v>
                </c:pt>
                <c:pt idx="49">
                  <c:v>14.2592</c:v>
                </c:pt>
              </c:numCache>
            </c:numRef>
          </c:xVal>
          <c:yVal>
            <c:numRef>
              <c:f>'H2O2 400'!$L$4:$L$53</c:f>
              <c:numCache>
                <c:formatCode>General</c:formatCode>
                <c:ptCount val="50"/>
                <c:pt idx="1">
                  <c:v>7.2691280000000014E-3</c:v>
                </c:pt>
                <c:pt idx="2">
                  <c:v>6.0597440000000006E-3</c:v>
                </c:pt>
                <c:pt idx="3">
                  <c:v>6.0704400000000007E-3</c:v>
                </c:pt>
                <c:pt idx="4">
                  <c:v>6.3768400000000008E-3</c:v>
                </c:pt>
                <c:pt idx="5">
                  <c:v>7.0660160000000014E-3</c:v>
                </c:pt>
                <c:pt idx="6">
                  <c:v>8.0921599999999993E-3</c:v>
                </c:pt>
                <c:pt idx="7">
                  <c:v>9.4997599999999995E-3</c:v>
                </c:pt>
                <c:pt idx="8">
                  <c:v>1.1174400000000001E-2</c:v>
                </c:pt>
                <c:pt idx="9">
                  <c:v>1.323824E-2</c:v>
                </c:pt>
                <c:pt idx="10">
                  <c:v>1.583184E-2</c:v>
                </c:pt>
                <c:pt idx="11">
                  <c:v>1.9230160000000003E-2</c:v>
                </c:pt>
                <c:pt idx="12">
                  <c:v>2.3821440000000003E-2</c:v>
                </c:pt>
                <c:pt idx="13">
                  <c:v>3.0238880000000003E-2</c:v>
                </c:pt>
                <c:pt idx="14">
                  <c:v>3.9270479999999997E-2</c:v>
                </c:pt>
                <c:pt idx="15">
                  <c:v>5.1925199999999998E-2</c:v>
                </c:pt>
                <c:pt idx="16">
                  <c:v>6.9504319999999994E-2</c:v>
                </c:pt>
                <c:pt idx="17">
                  <c:v>9.3725600000000006E-2</c:v>
                </c:pt>
                <c:pt idx="18">
                  <c:v>0.12655760000000002</c:v>
                </c:pt>
                <c:pt idx="19">
                  <c:v>0.1708856</c:v>
                </c:pt>
                <c:pt idx="20">
                  <c:v>0.23032480000000002</c:v>
                </c:pt>
                <c:pt idx="21">
                  <c:v>0.30964480000000005</c:v>
                </c:pt>
                <c:pt idx="22">
                  <c:v>0.41444480000000006</c:v>
                </c:pt>
                <c:pt idx="23">
                  <c:v>0.54978959999999999</c:v>
                </c:pt>
                <c:pt idx="24">
                  <c:v>0.72416160000000007</c:v>
                </c:pt>
                <c:pt idx="25">
                  <c:v>0.95107200000000003</c:v>
                </c:pt>
                <c:pt idx="26">
                  <c:v>1.2361040000000003</c:v>
                </c:pt>
                <c:pt idx="27">
                  <c:v>1.5987440000000002</c:v>
                </c:pt>
                <c:pt idx="28">
                  <c:v>2.0583840000000002</c:v>
                </c:pt>
                <c:pt idx="29">
                  <c:v>2.6171040000000003</c:v>
                </c:pt>
                <c:pt idx="30">
                  <c:v>3.3620000000000001</c:v>
                </c:pt>
                <c:pt idx="31">
                  <c:v>4.1774959999999997</c:v>
                </c:pt>
                <c:pt idx="32">
                  <c:v>4.9540080000000009</c:v>
                </c:pt>
                <c:pt idx="33">
                  <c:v>6.1034959999999998</c:v>
                </c:pt>
                <c:pt idx="34">
                  <c:v>6.2371360000000005</c:v>
                </c:pt>
                <c:pt idx="35">
                  <c:v>6.7316240000000009</c:v>
                </c:pt>
                <c:pt idx="36">
                  <c:v>6.0304400000000005</c:v>
                </c:pt>
                <c:pt idx="37">
                  <c:v>6.0029200000000005</c:v>
                </c:pt>
                <c:pt idx="38">
                  <c:v>4.5965120000000006</c:v>
                </c:pt>
                <c:pt idx="39">
                  <c:v>4.2363120000000007</c:v>
                </c:pt>
                <c:pt idx="40">
                  <c:v>3.6137199999999998</c:v>
                </c:pt>
                <c:pt idx="41">
                  <c:v>2.9867119999999998</c:v>
                </c:pt>
                <c:pt idx="42">
                  <c:v>2.6441360000000005</c:v>
                </c:pt>
                <c:pt idx="43">
                  <c:v>2.8483040000000002</c:v>
                </c:pt>
                <c:pt idx="44">
                  <c:v>3.1010560000000007</c:v>
                </c:pt>
                <c:pt idx="45">
                  <c:v>5.7199279999999995</c:v>
                </c:pt>
                <c:pt idx="46">
                  <c:v>0.14077119999999999</c:v>
                </c:pt>
                <c:pt idx="47">
                  <c:v>2.7414720000000004</c:v>
                </c:pt>
                <c:pt idx="48">
                  <c:v>2.3048000000000002</c:v>
                </c:pt>
                <c:pt idx="49">
                  <c:v>3.2819440000000002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B-4CB4-9DB3-F5AE9C354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64392"/>
        <c:axId val="2852673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'[1]Nyquist Imped.'!$AC$6:$AD$6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'[1]Nyquist Imped.'!$AC$8:$AC$57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'[1]Nyquist Imped.'!$AD$8:$AD$57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EC9B-4CB4-9DB3-F5AE9C35480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Imped.'!$AE$6:$AF$6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Imped.'!$AE$8:$AE$57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Imped.'!$AF$8:$AF$57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C9B-4CB4-9DB3-F5AE9C354809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Imped.'!$AG$6:$AH$6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Imped.'!$AG$8:$AG$57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Imped.'!$AH$8:$AH$54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C9B-4CB4-9DB3-F5AE9C354809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Imped.'!$AI$6:$AJ$6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Imped.'!$AI$8:$AI$57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Imped.'!$AJ$8:$AJ$54</c15:sqref>
                        </c15:formulaRef>
                      </c:ext>
                    </c:extLst>
                    <c:numCache>
                      <c:formatCode>General</c:formatCode>
                      <c:ptCount val="47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C9B-4CB4-9DB3-F5AE9C354809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Imped.'!$AK$6:$AL$6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Imped.'!$AK$8:$AK$57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Imped.'!$AL$8:$AL$57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C9B-4CB4-9DB3-F5AE9C354809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Imped.'!$AM$6:$AN$6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1DB2E7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Imped.'!$AM$8:$AM$56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Imped.'!$AN$8:$AN$56</c15:sqref>
                        </c15:formulaRef>
                      </c:ext>
                    </c:extLst>
                    <c:numCache>
                      <c:formatCode>General</c:formatCode>
                      <c:ptCount val="49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C9B-4CB4-9DB3-F5AE9C354809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Imped.'!$AO$6:$AP$6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9900FF"/>
                    </a:solidFill>
                    <a:ln w="9525">
                      <a:noFill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Imped.'!$AO$8:$AO$57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'[1]Nyquist Imped.'!$AP$8:$AP$52</c15:sqref>
                        </c15:formulaRef>
                      </c:ext>
                    </c:extLst>
                    <c:numCache>
                      <c:formatCode>General</c:formatCode>
                      <c:ptCount val="45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C9B-4CB4-9DB3-F5AE9C354809}"/>
                  </c:ext>
                </c:extLst>
              </c15:ser>
            </c15:filteredScatterSeries>
          </c:ext>
        </c:extLst>
      </c:scatterChart>
      <c:valAx>
        <c:axId val="28526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Z'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7344"/>
        <c:crosses val="autoZero"/>
        <c:crossBetween val="midCat"/>
        <c:majorUnit val="1"/>
        <c:minorUnit val="0.5"/>
      </c:valAx>
      <c:valAx>
        <c:axId val="28526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-Z'' (k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Ω </a:t>
                </a:r>
                <a:r>
                  <a:rPr lang="el-GR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</a:t>
                </a:r>
                <a:r>
                  <a:rPr lang="el-GR" b="1">
                    <a:solidFill>
                      <a:sysClr val="windowText" lastClr="000000"/>
                    </a:solidFill>
                  </a:rPr>
                  <a:t> 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cm</a:t>
                </a:r>
                <a:r>
                  <a:rPr lang="es-ES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es-ES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2643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84877853771928136"/>
          <c:y val="0.24341983339564774"/>
          <c:w val="0.14911201793206505"/>
          <c:h val="0.16634993679196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531282</xdr:colOff>
      <xdr:row>4</xdr:row>
      <xdr:rowOff>172508</xdr:rowOff>
    </xdr:from>
    <xdr:to>
      <xdr:col>29</xdr:col>
      <xdr:colOff>371475</xdr:colOff>
      <xdr:row>25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53974</xdr:colOff>
      <xdr:row>5</xdr:row>
      <xdr:rowOff>40216</xdr:rowOff>
    </xdr:from>
    <xdr:to>
      <xdr:col>21</xdr:col>
      <xdr:colOff>196849</xdr:colOff>
      <xdr:row>20</xdr:row>
      <xdr:rowOff>104510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66675</xdr:colOff>
      <xdr:row>22</xdr:row>
      <xdr:rowOff>104775</xdr:rowOff>
    </xdr:from>
    <xdr:to>
      <xdr:col>26</xdr:col>
      <xdr:colOff>495300</xdr:colOff>
      <xdr:row>43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607482</xdr:colOff>
      <xdr:row>24</xdr:row>
      <xdr:rowOff>124883</xdr:rowOff>
    </xdr:from>
    <xdr:to>
      <xdr:col>22</xdr:col>
      <xdr:colOff>121707</xdr:colOff>
      <xdr:row>40</xdr:row>
      <xdr:rowOff>8202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53974</xdr:colOff>
      <xdr:row>5</xdr:row>
      <xdr:rowOff>40216</xdr:rowOff>
    </xdr:from>
    <xdr:to>
      <xdr:col>21</xdr:col>
      <xdr:colOff>196849</xdr:colOff>
      <xdr:row>20</xdr:row>
      <xdr:rowOff>104510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159807</xdr:colOff>
      <xdr:row>21</xdr:row>
      <xdr:rowOff>96308</xdr:rowOff>
    </xdr:from>
    <xdr:to>
      <xdr:col>23</xdr:col>
      <xdr:colOff>466725</xdr:colOff>
      <xdr:row>42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53974</xdr:colOff>
      <xdr:row>5</xdr:row>
      <xdr:rowOff>40216</xdr:rowOff>
    </xdr:from>
    <xdr:to>
      <xdr:col>21</xdr:col>
      <xdr:colOff>196849</xdr:colOff>
      <xdr:row>20</xdr:row>
      <xdr:rowOff>104510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340781</xdr:colOff>
      <xdr:row>19</xdr:row>
      <xdr:rowOff>172508</xdr:rowOff>
    </xdr:from>
    <xdr:to>
      <xdr:col>26</xdr:col>
      <xdr:colOff>257174</xdr:colOff>
      <xdr:row>46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53974</xdr:colOff>
      <xdr:row>5</xdr:row>
      <xdr:rowOff>40216</xdr:rowOff>
    </xdr:from>
    <xdr:to>
      <xdr:col>21</xdr:col>
      <xdr:colOff>196849</xdr:colOff>
      <xdr:row>20</xdr:row>
      <xdr:rowOff>104510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426507</xdr:colOff>
      <xdr:row>22</xdr:row>
      <xdr:rowOff>77258</xdr:rowOff>
    </xdr:from>
    <xdr:to>
      <xdr:col>23</xdr:col>
      <xdr:colOff>285750</xdr:colOff>
      <xdr:row>42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53974</xdr:colOff>
      <xdr:row>5</xdr:row>
      <xdr:rowOff>40216</xdr:rowOff>
    </xdr:from>
    <xdr:to>
      <xdr:col>21</xdr:col>
      <xdr:colOff>196849</xdr:colOff>
      <xdr:row>20</xdr:row>
      <xdr:rowOff>104510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388407</xdr:colOff>
      <xdr:row>23</xdr:row>
      <xdr:rowOff>20108</xdr:rowOff>
    </xdr:from>
    <xdr:to>
      <xdr:col>25</xdr:col>
      <xdr:colOff>285750</xdr:colOff>
      <xdr:row>44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53974</xdr:colOff>
      <xdr:row>5</xdr:row>
      <xdr:rowOff>40216</xdr:rowOff>
    </xdr:from>
    <xdr:to>
      <xdr:col>21</xdr:col>
      <xdr:colOff>196849</xdr:colOff>
      <xdr:row>20</xdr:row>
      <xdr:rowOff>104510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99060</xdr:rowOff>
    </xdr:from>
    <xdr:to>
      <xdr:col>5</xdr:col>
      <xdr:colOff>27240</xdr:colOff>
      <xdr:row>21</xdr:row>
      <xdr:rowOff>41460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426720</xdr:colOff>
      <xdr:row>1</xdr:row>
      <xdr:rowOff>137160</xdr:rowOff>
    </xdr:from>
    <xdr:to>
      <xdr:col>9</xdr:col>
      <xdr:colOff>316800</xdr:colOff>
      <xdr:row>21</xdr:row>
      <xdr:rowOff>79560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pvedues-my.sharepoint.com/Users/Niemand/Google%20Drive/ISIRYM/2.Experimental/4.%20Impedancias/2.%20Voltametr&#237;as%20+%20impedancias/Varias%20revolu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estras"/>
      <sheetName val="Voltam"/>
      <sheetName val="Estabil."/>
      <sheetName val="Nyquist Imped."/>
      <sheetName val="Bode Imped. "/>
      <sheetName val="Gráficos + 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="80" zoomScaleNormal="80" workbookViewId="0">
      <selection activeCell="O37" sqref="O37"/>
    </sheetView>
  </sheetViews>
  <sheetFormatPr baseColWidth="10" defaultColWidth="9.140625" defaultRowHeight="15" x14ac:dyDescent="0.25"/>
  <cols>
    <col min="8" max="8" width="10.28515625" customWidth="1"/>
    <col min="11" max="11" width="9.140625" customWidth="1"/>
  </cols>
  <sheetData>
    <row r="1" spans="1:25" ht="15.75" thickBot="1" x14ac:dyDescent="0.3">
      <c r="A1" s="19" t="s">
        <v>22</v>
      </c>
      <c r="B1" t="s">
        <v>18</v>
      </c>
      <c r="C1" t="s">
        <v>19</v>
      </c>
      <c r="D1" t="s">
        <v>20</v>
      </c>
    </row>
    <row r="2" spans="1:25" ht="55.5" customHeight="1" thickBot="1" x14ac:dyDescent="0.3">
      <c r="A2" s="21" t="s">
        <v>5</v>
      </c>
      <c r="B2" s="22"/>
      <c r="C2" s="22"/>
      <c r="D2" s="22"/>
      <c r="E2" s="22"/>
      <c r="F2" s="22"/>
      <c r="G2" s="22"/>
      <c r="H2" s="22"/>
      <c r="I2" s="21" t="s">
        <v>6</v>
      </c>
      <c r="J2" s="22"/>
      <c r="K2" s="22"/>
      <c r="L2" s="23"/>
      <c r="M2" s="21" t="s">
        <v>8</v>
      </c>
      <c r="N2" s="23"/>
    </row>
    <row r="3" spans="1:25" ht="32.25" x14ac:dyDescent="0.25">
      <c r="A3" s="1"/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9" t="s">
        <v>2</v>
      </c>
      <c r="J3" s="10" t="s">
        <v>1</v>
      </c>
      <c r="K3" s="11" t="s">
        <v>0</v>
      </c>
      <c r="L3" s="12" t="s">
        <v>1</v>
      </c>
      <c r="M3" s="13" t="s">
        <v>3</v>
      </c>
      <c r="N3" s="14" t="s">
        <v>4</v>
      </c>
    </row>
    <row r="4" spans="1:25" x14ac:dyDescent="0.25">
      <c r="A4" s="2"/>
      <c r="B4" s="15">
        <v>1</v>
      </c>
      <c r="C4" s="15">
        <v>99998.5</v>
      </c>
      <c r="D4" s="15">
        <v>32.078099999999999</v>
      </c>
      <c r="E4" s="15">
        <v>5.2644599999999997</v>
      </c>
      <c r="F4" s="15">
        <v>32.507199999999997</v>
      </c>
      <c r="G4" s="15">
        <v>9.3199299999999994</v>
      </c>
      <c r="H4" s="15">
        <v>2013.91</v>
      </c>
      <c r="I4" s="4">
        <v>6.4156200000000005</v>
      </c>
      <c r="J4">
        <v>1.0528919999999999</v>
      </c>
      <c r="K4" s="16">
        <v>6.4156200000000004E-3</v>
      </c>
      <c r="L4" s="6">
        <v>1.0528919999999999E-3</v>
      </c>
      <c r="M4" s="4">
        <v>6.4156200000000004E-3</v>
      </c>
      <c r="N4" s="5">
        <v>1.0528919999999999E-3</v>
      </c>
      <c r="P4" s="3" t="s">
        <v>7</v>
      </c>
      <c r="X4" s="17" t="s">
        <v>21</v>
      </c>
      <c r="Y4" s="18"/>
    </row>
    <row r="5" spans="1:25" x14ac:dyDescent="0.25">
      <c r="A5" s="2"/>
      <c r="B5" s="15">
        <v>2</v>
      </c>
      <c r="C5" s="15">
        <v>71968.100000000006</v>
      </c>
      <c r="D5" s="15">
        <v>30.610099999999999</v>
      </c>
      <c r="E5" s="15">
        <v>3.8537300000000001</v>
      </c>
      <c r="F5" s="15">
        <v>30.851700000000001</v>
      </c>
      <c r="G5" s="15">
        <v>7.1756399999999996</v>
      </c>
      <c r="H5" s="15">
        <v>2015.16</v>
      </c>
      <c r="I5" s="4">
        <v>6.12202</v>
      </c>
      <c r="J5">
        <v>0.77074600000000004</v>
      </c>
      <c r="K5" s="16">
        <v>6.1220199999999997E-3</v>
      </c>
      <c r="L5" s="6">
        <v>7.70746E-4</v>
      </c>
      <c r="M5" s="4">
        <v>6.1220199999999997E-3</v>
      </c>
      <c r="N5" s="5">
        <v>7.70746E-4</v>
      </c>
    </row>
    <row r="6" spans="1:25" x14ac:dyDescent="0.25">
      <c r="A6" s="2"/>
      <c r="B6" s="15">
        <v>3</v>
      </c>
      <c r="C6" s="15">
        <v>51794.1</v>
      </c>
      <c r="D6" s="15">
        <v>30.090499999999999</v>
      </c>
      <c r="E6" s="15">
        <v>3.3073999999999999</v>
      </c>
      <c r="F6" s="15">
        <v>30.271699999999999</v>
      </c>
      <c r="G6" s="15">
        <v>6.2725</v>
      </c>
      <c r="H6" s="15">
        <v>2017.42</v>
      </c>
      <c r="I6" s="4">
        <v>6.0181000000000004</v>
      </c>
      <c r="J6">
        <v>0.66148000000000007</v>
      </c>
      <c r="K6" s="16">
        <v>6.0181000000000002E-3</v>
      </c>
      <c r="L6" s="6">
        <v>6.614800000000001E-4</v>
      </c>
      <c r="M6" s="4">
        <v>6.0181000000000002E-3</v>
      </c>
      <c r="N6" s="5">
        <v>6.614800000000001E-4</v>
      </c>
    </row>
    <row r="7" spans="1:25" x14ac:dyDescent="0.25">
      <c r="A7" s="2"/>
      <c r="B7" s="15">
        <v>4</v>
      </c>
      <c r="C7" s="15">
        <v>37275.300000000003</v>
      </c>
      <c r="D7" s="15">
        <v>29.883199999999999</v>
      </c>
      <c r="E7" s="15">
        <v>3.0431400000000002</v>
      </c>
      <c r="F7" s="15">
        <v>30.037700000000001</v>
      </c>
      <c r="G7" s="15">
        <v>5.8146500000000003</v>
      </c>
      <c r="H7" s="15">
        <v>2018.72</v>
      </c>
      <c r="I7" s="4">
        <v>5.9766399999999997</v>
      </c>
      <c r="J7">
        <v>0.60862800000000006</v>
      </c>
      <c r="K7" s="16">
        <v>5.9766400000000001E-3</v>
      </c>
      <c r="L7" s="6">
        <v>6.0862800000000006E-4</v>
      </c>
      <c r="M7" s="4">
        <v>5.9766400000000001E-3</v>
      </c>
      <c r="N7" s="5">
        <v>6.0862800000000006E-4</v>
      </c>
    </row>
    <row r="8" spans="1:25" x14ac:dyDescent="0.25">
      <c r="A8" s="2"/>
      <c r="B8" s="15">
        <v>5</v>
      </c>
      <c r="C8" s="15">
        <v>26826.9</v>
      </c>
      <c r="D8" s="15">
        <v>29.956600000000002</v>
      </c>
      <c r="E8" s="15">
        <v>3.0622500000000001</v>
      </c>
      <c r="F8" s="15">
        <v>30.1127</v>
      </c>
      <c r="G8" s="15">
        <v>5.8366600000000002</v>
      </c>
      <c r="H8" s="15">
        <v>2020.07</v>
      </c>
      <c r="I8" s="4">
        <v>5.9913200000000009</v>
      </c>
      <c r="J8">
        <v>0.61245000000000005</v>
      </c>
      <c r="K8" s="16">
        <v>5.9913200000000005E-3</v>
      </c>
      <c r="L8" s="6">
        <v>6.1245000000000006E-4</v>
      </c>
      <c r="M8" s="4">
        <v>5.9913200000000005E-3</v>
      </c>
      <c r="N8" s="5">
        <v>6.1245000000000006E-4</v>
      </c>
    </row>
    <row r="9" spans="1:25" x14ac:dyDescent="0.25">
      <c r="A9" s="2"/>
      <c r="B9" s="15">
        <v>6</v>
      </c>
      <c r="C9" s="15">
        <v>19306.7</v>
      </c>
      <c r="D9" s="15">
        <v>30.2193</v>
      </c>
      <c r="E9" s="15">
        <v>3.2770299999999999</v>
      </c>
      <c r="F9" s="15">
        <v>30.3965</v>
      </c>
      <c r="G9" s="15">
        <v>6.1890700000000001</v>
      </c>
      <c r="H9" s="15">
        <v>2022.35</v>
      </c>
      <c r="I9" s="4">
        <v>6.0438600000000005</v>
      </c>
      <c r="J9">
        <v>0.65540600000000004</v>
      </c>
      <c r="K9" s="16">
        <v>6.0438600000000007E-3</v>
      </c>
      <c r="L9" s="6">
        <v>6.5540600000000009E-4</v>
      </c>
      <c r="M9" s="4">
        <v>6.0438600000000007E-3</v>
      </c>
      <c r="N9" s="5">
        <v>6.5540600000000009E-4</v>
      </c>
    </row>
    <row r="10" spans="1:25" x14ac:dyDescent="0.25">
      <c r="A10" s="2"/>
      <c r="B10" s="15">
        <v>7</v>
      </c>
      <c r="C10" s="15">
        <v>13894.8</v>
      </c>
      <c r="D10" s="15">
        <v>30.566600000000001</v>
      </c>
      <c r="E10" s="15">
        <v>3.64317</v>
      </c>
      <c r="F10" s="15">
        <v>30.783000000000001</v>
      </c>
      <c r="G10" s="15">
        <v>6.7968999999999999</v>
      </c>
      <c r="H10" s="15">
        <v>2023.66</v>
      </c>
      <c r="I10" s="4">
        <v>6.1133200000000008</v>
      </c>
      <c r="J10">
        <v>0.728634</v>
      </c>
      <c r="K10" s="16">
        <v>6.1133200000000011E-3</v>
      </c>
      <c r="L10" s="6">
        <v>7.2863400000000003E-4</v>
      </c>
      <c r="M10" s="4">
        <v>6.1133200000000011E-3</v>
      </c>
      <c r="N10" s="5">
        <v>7.2863400000000003E-4</v>
      </c>
    </row>
    <row r="11" spans="1:25" x14ac:dyDescent="0.25">
      <c r="A11" s="2"/>
      <c r="B11" s="15">
        <v>8</v>
      </c>
      <c r="C11" s="15">
        <v>9999.99</v>
      </c>
      <c r="D11" s="15">
        <v>30.877800000000001</v>
      </c>
      <c r="E11" s="15">
        <v>4.2281899999999997</v>
      </c>
      <c r="F11" s="15">
        <v>31.165900000000001</v>
      </c>
      <c r="G11" s="15">
        <v>7.7972000000000001</v>
      </c>
      <c r="H11" s="15">
        <v>2025.91</v>
      </c>
      <c r="I11" s="4">
        <v>6.1755600000000008</v>
      </c>
      <c r="J11">
        <v>0.845638</v>
      </c>
      <c r="K11" s="16">
        <v>6.1755600000000009E-3</v>
      </c>
      <c r="L11" s="6">
        <v>8.4563800000000001E-4</v>
      </c>
      <c r="M11" s="4">
        <v>6.1755600000000009E-3</v>
      </c>
      <c r="N11" s="5">
        <v>8.4563800000000001E-4</v>
      </c>
    </row>
    <row r="12" spans="1:25" x14ac:dyDescent="0.25">
      <c r="A12" s="2"/>
      <c r="B12" s="15">
        <v>9</v>
      </c>
      <c r="C12" s="15">
        <v>7196.78</v>
      </c>
      <c r="D12" s="15">
        <v>31.345099999999999</v>
      </c>
      <c r="E12" s="15">
        <v>4.9829999999999997</v>
      </c>
      <c r="F12" s="15">
        <v>31.738700000000001</v>
      </c>
      <c r="G12" s="15">
        <v>9.0328499999999998</v>
      </c>
      <c r="H12" s="15">
        <v>2027.26</v>
      </c>
      <c r="I12" s="4">
        <v>6.2690200000000003</v>
      </c>
      <c r="J12">
        <v>0.99659999999999993</v>
      </c>
      <c r="K12" s="16">
        <v>6.2690200000000001E-3</v>
      </c>
      <c r="L12" s="6">
        <v>9.9659999999999983E-4</v>
      </c>
      <c r="M12" s="4">
        <v>6.2690200000000001E-3</v>
      </c>
      <c r="N12" s="5">
        <v>9.9659999999999983E-4</v>
      </c>
    </row>
    <row r="13" spans="1:25" x14ac:dyDescent="0.25">
      <c r="A13" s="2"/>
      <c r="B13" s="15">
        <v>10</v>
      </c>
      <c r="C13" s="15">
        <v>5179.41</v>
      </c>
      <c r="D13" s="15">
        <v>31.9892</v>
      </c>
      <c r="E13" s="15">
        <v>6.0443300000000004</v>
      </c>
      <c r="F13" s="15">
        <v>32.555199999999999</v>
      </c>
      <c r="G13" s="15">
        <v>10.6998</v>
      </c>
      <c r="H13" s="15">
        <v>2029.51</v>
      </c>
      <c r="I13" s="4">
        <v>6.3978400000000004</v>
      </c>
      <c r="J13">
        <v>1.2088660000000002</v>
      </c>
      <c r="K13" s="16">
        <v>6.3978400000000001E-3</v>
      </c>
      <c r="L13" s="6">
        <v>1.2088660000000003E-3</v>
      </c>
      <c r="M13" s="4">
        <v>6.3978400000000001E-3</v>
      </c>
      <c r="N13" s="5">
        <v>1.2088660000000003E-3</v>
      </c>
    </row>
    <row r="14" spans="1:25" x14ac:dyDescent="0.25">
      <c r="A14" s="2"/>
      <c r="B14" s="15">
        <v>11</v>
      </c>
      <c r="C14" s="15">
        <v>3727.5</v>
      </c>
      <c r="D14" s="15">
        <v>32.628</v>
      </c>
      <c r="E14" s="15">
        <v>7.4753100000000003</v>
      </c>
      <c r="F14" s="15">
        <v>33.473300000000002</v>
      </c>
      <c r="G14" s="15">
        <v>12.904199999999999</v>
      </c>
      <c r="H14" s="15">
        <v>2030.88</v>
      </c>
      <c r="I14" s="4">
        <v>6.5256000000000007</v>
      </c>
      <c r="J14">
        <v>1.4950620000000001</v>
      </c>
      <c r="K14" s="16">
        <v>6.5256000000000003E-3</v>
      </c>
      <c r="L14" s="6">
        <v>1.4950620000000001E-3</v>
      </c>
      <c r="M14" s="4">
        <v>6.5256000000000003E-3</v>
      </c>
      <c r="N14" s="5">
        <v>1.4950620000000001E-3</v>
      </c>
    </row>
    <row r="15" spans="1:25" x14ac:dyDescent="0.25">
      <c r="A15" s="2"/>
      <c r="B15" s="15">
        <v>12</v>
      </c>
      <c r="C15" s="15">
        <v>2682.63</v>
      </c>
      <c r="D15" s="15">
        <v>33.403100000000002</v>
      </c>
      <c r="E15" s="15">
        <v>9.3904599999999991</v>
      </c>
      <c r="F15" s="15">
        <v>34.698</v>
      </c>
      <c r="G15" s="15">
        <v>15.702</v>
      </c>
      <c r="H15" s="15">
        <v>2032.13</v>
      </c>
      <c r="I15" s="4">
        <v>6.6806200000000011</v>
      </c>
      <c r="J15">
        <v>1.8780919999999999</v>
      </c>
      <c r="K15" s="16">
        <v>6.6806200000000008E-3</v>
      </c>
      <c r="L15" s="6">
        <v>1.8780919999999998E-3</v>
      </c>
      <c r="M15" s="4">
        <v>6.6806200000000008E-3</v>
      </c>
      <c r="N15" s="5">
        <v>1.8780919999999998E-3</v>
      </c>
    </row>
    <row r="16" spans="1:25" x14ac:dyDescent="0.25">
      <c r="A16" s="2"/>
      <c r="B16" s="15">
        <v>13</v>
      </c>
      <c r="C16" s="15">
        <v>1930.71</v>
      </c>
      <c r="D16" s="15">
        <v>34.417400000000001</v>
      </c>
      <c r="E16" s="15">
        <v>11.934200000000001</v>
      </c>
      <c r="F16" s="15">
        <v>36.427799999999998</v>
      </c>
      <c r="G16" s="15">
        <v>19.123899999999999</v>
      </c>
      <c r="H16" s="15">
        <v>2034.48</v>
      </c>
      <c r="I16" s="4">
        <v>6.8834800000000005</v>
      </c>
      <c r="J16">
        <v>2.3868400000000003</v>
      </c>
      <c r="K16" s="16">
        <v>6.8834800000000008E-3</v>
      </c>
      <c r="L16" s="6">
        <v>2.3868400000000003E-3</v>
      </c>
      <c r="M16" s="4">
        <v>6.8834800000000008E-3</v>
      </c>
      <c r="N16" s="5">
        <v>2.3868400000000003E-3</v>
      </c>
    </row>
    <row r="17" spans="1:14" x14ac:dyDescent="0.25">
      <c r="A17" s="2"/>
      <c r="B17" s="15">
        <v>14</v>
      </c>
      <c r="C17" s="15">
        <v>1389.5</v>
      </c>
      <c r="D17" s="15">
        <v>35.645000000000003</v>
      </c>
      <c r="E17" s="15">
        <v>15.2498</v>
      </c>
      <c r="F17" s="15">
        <v>38.770099999999999</v>
      </c>
      <c r="G17" s="15">
        <v>23.162500000000001</v>
      </c>
      <c r="H17" s="15">
        <v>2035.8</v>
      </c>
      <c r="I17" s="4">
        <v>7.1290000000000013</v>
      </c>
      <c r="J17">
        <v>3.0499600000000004</v>
      </c>
      <c r="K17" s="16">
        <v>7.1290000000000017E-3</v>
      </c>
      <c r="L17" s="6">
        <v>3.0499600000000004E-3</v>
      </c>
      <c r="M17" s="4">
        <v>7.1290000000000017E-3</v>
      </c>
      <c r="N17" s="5">
        <v>3.0499600000000004E-3</v>
      </c>
    </row>
    <row r="18" spans="1:14" x14ac:dyDescent="0.25">
      <c r="A18" s="2"/>
      <c r="B18" s="15">
        <v>15</v>
      </c>
      <c r="C18" s="15">
        <v>999.98699999999997</v>
      </c>
      <c r="D18" s="15">
        <v>37.187100000000001</v>
      </c>
      <c r="E18" s="15">
        <v>19.575399999999998</v>
      </c>
      <c r="F18" s="15">
        <v>42.024700000000003</v>
      </c>
      <c r="G18" s="15">
        <v>27.762499999999999</v>
      </c>
      <c r="H18" s="15">
        <v>2037.17</v>
      </c>
      <c r="I18" s="4">
        <v>7.4374200000000004</v>
      </c>
      <c r="J18">
        <v>3.9150799999999997</v>
      </c>
      <c r="K18" s="16">
        <v>7.4374200000000001E-3</v>
      </c>
      <c r="L18" s="6">
        <v>3.9150799999999996E-3</v>
      </c>
      <c r="M18" s="4">
        <v>7.4374200000000001E-3</v>
      </c>
      <c r="N18" s="5">
        <v>3.9150799999999996E-3</v>
      </c>
    </row>
    <row r="19" spans="1:14" x14ac:dyDescent="0.25">
      <c r="A19" s="2"/>
      <c r="B19" s="15">
        <v>16</v>
      </c>
      <c r="C19" s="15">
        <v>719.68100000000004</v>
      </c>
      <c r="D19" s="15">
        <v>39.114899999999999</v>
      </c>
      <c r="E19" s="15">
        <v>25.212199999999999</v>
      </c>
      <c r="F19" s="15">
        <v>46.5364</v>
      </c>
      <c r="G19" s="15">
        <v>32.804499999999997</v>
      </c>
      <c r="H19" s="15">
        <v>2038.47</v>
      </c>
      <c r="I19" s="4">
        <v>7.8229800000000003</v>
      </c>
      <c r="J19">
        <v>5.04244</v>
      </c>
      <c r="K19" s="16">
        <v>7.8229800000000002E-3</v>
      </c>
      <c r="L19" s="6">
        <v>5.0424400000000005E-3</v>
      </c>
      <c r="M19" s="4">
        <v>7.8229800000000002E-3</v>
      </c>
      <c r="N19" s="5">
        <v>5.0424400000000005E-3</v>
      </c>
    </row>
    <row r="20" spans="1:14" x14ac:dyDescent="0.25">
      <c r="A20" s="2"/>
      <c r="B20" s="15">
        <v>17</v>
      </c>
      <c r="C20" s="15">
        <v>517.94899999999996</v>
      </c>
      <c r="D20" s="15">
        <v>41.553800000000003</v>
      </c>
      <c r="E20" s="15">
        <v>32.591500000000003</v>
      </c>
      <c r="F20" s="15">
        <v>52.810299999999998</v>
      </c>
      <c r="G20" s="15">
        <v>38.107799999999997</v>
      </c>
      <c r="H20" s="15">
        <v>2039.78</v>
      </c>
      <c r="I20" s="4">
        <v>8.3107600000000001</v>
      </c>
      <c r="J20">
        <v>6.5183000000000009</v>
      </c>
      <c r="K20" s="16">
        <v>8.3107600000000004E-3</v>
      </c>
      <c r="L20" s="6">
        <v>6.5183000000000012E-3</v>
      </c>
      <c r="M20" s="4">
        <v>8.3107600000000004E-3</v>
      </c>
      <c r="N20" s="5">
        <v>6.5183000000000012E-3</v>
      </c>
    </row>
    <row r="21" spans="1:14" x14ac:dyDescent="0.25">
      <c r="A21" s="2"/>
      <c r="B21" s="15">
        <v>18</v>
      </c>
      <c r="C21" s="15">
        <v>372.76</v>
      </c>
      <c r="D21" s="15">
        <v>44.610500000000002</v>
      </c>
      <c r="E21" s="15">
        <v>42.243499999999997</v>
      </c>
      <c r="F21" s="15">
        <v>61.437800000000003</v>
      </c>
      <c r="G21" s="15">
        <v>43.439</v>
      </c>
      <c r="H21" s="15">
        <v>2041.14</v>
      </c>
      <c r="I21" s="4">
        <v>8.9221000000000004</v>
      </c>
      <c r="J21">
        <v>8.4487000000000005</v>
      </c>
      <c r="K21" s="16">
        <v>8.9221000000000005E-3</v>
      </c>
      <c r="L21" s="6">
        <v>8.4487E-3</v>
      </c>
      <c r="M21" s="4">
        <v>8.9221000000000005E-3</v>
      </c>
      <c r="N21" s="5">
        <v>8.4487E-3</v>
      </c>
    </row>
    <row r="22" spans="1:14" x14ac:dyDescent="0.25">
      <c r="A22" s="2"/>
      <c r="B22" s="15">
        <v>19</v>
      </c>
      <c r="C22" s="15">
        <v>268.26600000000002</v>
      </c>
      <c r="D22" s="15">
        <v>48.344099999999997</v>
      </c>
      <c r="E22" s="15">
        <v>54.778300000000002</v>
      </c>
      <c r="F22" s="15">
        <v>73.060299999999998</v>
      </c>
      <c r="G22" s="15">
        <v>48.5702</v>
      </c>
      <c r="H22" s="15">
        <v>2043.45</v>
      </c>
      <c r="I22" s="4">
        <v>9.6688200000000002</v>
      </c>
      <c r="J22">
        <v>10.955660000000002</v>
      </c>
      <c r="K22" s="16">
        <v>9.6688199999999998E-3</v>
      </c>
      <c r="L22" s="6">
        <v>1.0955660000000002E-2</v>
      </c>
      <c r="M22" s="4">
        <v>9.6688199999999998E-3</v>
      </c>
      <c r="N22" s="5">
        <v>1.0955660000000002E-2</v>
      </c>
    </row>
    <row r="23" spans="1:14" x14ac:dyDescent="0.25">
      <c r="A23" s="2"/>
      <c r="B23" s="15">
        <v>20</v>
      </c>
      <c r="C23" s="15">
        <v>193.06700000000001</v>
      </c>
      <c r="D23" s="15">
        <v>53.250399999999999</v>
      </c>
      <c r="E23" s="15">
        <v>71.360200000000006</v>
      </c>
      <c r="F23" s="15">
        <v>89.038600000000002</v>
      </c>
      <c r="G23" s="15">
        <v>53.268999999999998</v>
      </c>
      <c r="H23" s="15">
        <v>2044.81</v>
      </c>
      <c r="I23" s="4">
        <v>10.650080000000001</v>
      </c>
      <c r="J23">
        <v>14.272040000000002</v>
      </c>
      <c r="K23" s="16">
        <v>1.0650080000000001E-2</v>
      </c>
      <c r="L23" s="6">
        <v>1.4272040000000001E-2</v>
      </c>
      <c r="M23" s="4">
        <v>1.0650080000000001E-2</v>
      </c>
      <c r="N23" s="5">
        <v>1.4272040000000001E-2</v>
      </c>
    </row>
    <row r="24" spans="1:14" x14ac:dyDescent="0.25">
      <c r="A24" s="2"/>
      <c r="B24" s="15">
        <v>21</v>
      </c>
      <c r="C24" s="15">
        <v>138.94999999999999</v>
      </c>
      <c r="D24" s="15">
        <v>59.5578</v>
      </c>
      <c r="E24" s="15">
        <v>93.203100000000006</v>
      </c>
      <c r="F24" s="15">
        <v>110.607</v>
      </c>
      <c r="G24" s="15">
        <v>57.420999999999999</v>
      </c>
      <c r="H24" s="15">
        <v>2046.22</v>
      </c>
      <c r="I24" s="4">
        <v>11.911560000000001</v>
      </c>
      <c r="J24">
        <v>18.640620000000002</v>
      </c>
      <c r="K24" s="16">
        <v>1.1911560000000002E-2</v>
      </c>
      <c r="L24" s="6">
        <v>1.8640620000000004E-2</v>
      </c>
      <c r="M24" s="4">
        <v>1.1911560000000002E-2</v>
      </c>
      <c r="N24" s="5">
        <v>1.8640620000000004E-2</v>
      </c>
    </row>
    <row r="25" spans="1:14" x14ac:dyDescent="0.25">
      <c r="A25" s="2"/>
      <c r="B25" s="15">
        <v>22</v>
      </c>
      <c r="C25" s="15">
        <v>99.999799999999993</v>
      </c>
      <c r="D25" s="15">
        <v>67.731999999999999</v>
      </c>
      <c r="E25" s="15">
        <v>122.227</v>
      </c>
      <c r="F25" s="15">
        <v>139.739</v>
      </c>
      <c r="G25" s="15">
        <v>61.006999999999998</v>
      </c>
      <c r="H25" s="15">
        <v>2048.5300000000002</v>
      </c>
      <c r="I25" s="4">
        <v>13.5464</v>
      </c>
      <c r="J25">
        <v>24.445400000000003</v>
      </c>
      <c r="K25" s="16">
        <v>1.35464E-2</v>
      </c>
      <c r="L25" s="6">
        <v>2.4445400000000003E-2</v>
      </c>
      <c r="M25" s="4">
        <v>1.35464E-2</v>
      </c>
      <c r="N25" s="5">
        <v>2.4445400000000003E-2</v>
      </c>
    </row>
    <row r="26" spans="1:14" x14ac:dyDescent="0.25">
      <c r="A26" s="2"/>
      <c r="B26" s="15">
        <v>23</v>
      </c>
      <c r="C26" s="15">
        <v>71.968900000000005</v>
      </c>
      <c r="D26" s="15">
        <v>78.479399999999998</v>
      </c>
      <c r="E26" s="15">
        <v>160.36500000000001</v>
      </c>
      <c r="F26" s="15">
        <v>178.53800000000001</v>
      </c>
      <c r="G26" s="15">
        <v>63.9238</v>
      </c>
      <c r="H26" s="15">
        <v>2050</v>
      </c>
      <c r="I26" s="4">
        <v>15.695880000000001</v>
      </c>
      <c r="J26">
        <v>32.073</v>
      </c>
      <c r="K26" s="16">
        <v>1.5695880000000002E-2</v>
      </c>
      <c r="L26" s="6">
        <v>3.2072999999999997E-2</v>
      </c>
      <c r="M26" s="4">
        <v>1.5695880000000002E-2</v>
      </c>
      <c r="N26" s="5">
        <v>3.2072999999999997E-2</v>
      </c>
    </row>
    <row r="27" spans="1:14" x14ac:dyDescent="0.25">
      <c r="A27" s="2"/>
      <c r="B27" s="15">
        <v>24</v>
      </c>
      <c r="C27" s="15">
        <v>51.794600000000003</v>
      </c>
      <c r="D27" s="15">
        <v>92.120400000000004</v>
      </c>
      <c r="E27" s="15">
        <v>211.15199999999999</v>
      </c>
      <c r="F27" s="15">
        <v>230.37299999999999</v>
      </c>
      <c r="G27" s="15">
        <v>66.429599999999994</v>
      </c>
      <c r="H27" s="15">
        <v>2051.5500000000002</v>
      </c>
      <c r="I27" s="4">
        <v>18.42408</v>
      </c>
      <c r="J27">
        <v>42.230400000000003</v>
      </c>
      <c r="K27" s="16">
        <v>1.8424079999999999E-2</v>
      </c>
      <c r="L27" s="6">
        <v>4.2230400000000001E-2</v>
      </c>
      <c r="M27" s="4">
        <v>1.8424079999999999E-2</v>
      </c>
      <c r="N27" s="5">
        <v>4.2230400000000001E-2</v>
      </c>
    </row>
    <row r="28" spans="1:14" x14ac:dyDescent="0.25">
      <c r="A28" s="2"/>
      <c r="B28" s="15">
        <v>25</v>
      </c>
      <c r="C28" s="15">
        <v>37.275300000000001</v>
      </c>
      <c r="D28" s="15">
        <v>111.80500000000001</v>
      </c>
      <c r="E28" s="15">
        <v>277.10199999999998</v>
      </c>
      <c r="F28" s="15">
        <v>298.80799999999999</v>
      </c>
      <c r="G28" s="15">
        <v>68.027000000000001</v>
      </c>
      <c r="H28" s="15">
        <v>2054.0300000000002</v>
      </c>
      <c r="I28" s="4">
        <v>22.361000000000004</v>
      </c>
      <c r="J28">
        <v>55.420400000000001</v>
      </c>
      <c r="K28" s="16">
        <v>2.2361000000000006E-2</v>
      </c>
      <c r="L28" s="6">
        <v>5.5420400000000002E-2</v>
      </c>
      <c r="M28" s="4">
        <v>2.2361000000000006E-2</v>
      </c>
      <c r="N28" s="5">
        <v>5.5420400000000002E-2</v>
      </c>
    </row>
    <row r="29" spans="1:14" x14ac:dyDescent="0.25">
      <c r="A29" s="2"/>
      <c r="B29" s="15">
        <v>26</v>
      </c>
      <c r="C29" s="15">
        <v>26.8263</v>
      </c>
      <c r="D29" s="15">
        <v>138.714</v>
      </c>
      <c r="E29" s="15">
        <v>364.98500000000001</v>
      </c>
      <c r="F29" s="15">
        <v>390.45499999999998</v>
      </c>
      <c r="G29" s="15">
        <v>69.1905</v>
      </c>
      <c r="H29" s="15">
        <v>2055.71</v>
      </c>
      <c r="I29" s="4">
        <v>27.742800000000003</v>
      </c>
      <c r="J29">
        <v>72.997</v>
      </c>
      <c r="K29" s="16">
        <v>2.7742800000000001E-2</v>
      </c>
      <c r="L29" s="6">
        <v>7.2997000000000006E-2</v>
      </c>
      <c r="M29" s="4">
        <v>2.7742800000000001E-2</v>
      </c>
      <c r="N29" s="5">
        <v>7.2997000000000006E-2</v>
      </c>
    </row>
    <row r="30" spans="1:14" x14ac:dyDescent="0.25">
      <c r="A30" s="2"/>
      <c r="B30" s="15">
        <v>27</v>
      </c>
      <c r="C30" s="15">
        <v>19.3063</v>
      </c>
      <c r="D30" s="15">
        <v>175.56200000000001</v>
      </c>
      <c r="E30" s="15">
        <v>480.45600000000002</v>
      </c>
      <c r="F30" s="15">
        <v>511.52699999999999</v>
      </c>
      <c r="G30" s="15">
        <v>69.927400000000006</v>
      </c>
      <c r="H30" s="15">
        <v>2059.41</v>
      </c>
      <c r="I30" s="4">
        <v>35.112400000000001</v>
      </c>
      <c r="J30">
        <v>96.091200000000015</v>
      </c>
      <c r="K30" s="16">
        <v>3.5112400000000002E-2</v>
      </c>
      <c r="L30" s="6">
        <v>9.6091200000000015E-2</v>
      </c>
      <c r="M30" s="4">
        <v>3.5112400000000002E-2</v>
      </c>
      <c r="N30" s="5">
        <v>9.6091200000000015E-2</v>
      </c>
    </row>
    <row r="31" spans="1:14" x14ac:dyDescent="0.25">
      <c r="A31" s="2"/>
      <c r="B31" s="15">
        <v>28</v>
      </c>
      <c r="C31" s="15">
        <v>13.894600000000001</v>
      </c>
      <c r="D31" s="15">
        <v>237.53399999999999</v>
      </c>
      <c r="E31" s="15">
        <v>624.51</v>
      </c>
      <c r="F31" s="15">
        <v>668.15800000000002</v>
      </c>
      <c r="G31" s="15">
        <v>69.175600000000003</v>
      </c>
      <c r="H31" s="15">
        <v>2061.4899999999998</v>
      </c>
      <c r="I31" s="4">
        <v>47.506799999999998</v>
      </c>
      <c r="J31">
        <v>124.902</v>
      </c>
      <c r="K31" s="16">
        <v>4.7506800000000002E-2</v>
      </c>
      <c r="L31" s="6">
        <v>0.124902</v>
      </c>
      <c r="M31" s="4">
        <v>4.7506800000000002E-2</v>
      </c>
      <c r="N31" s="5">
        <v>0.124902</v>
      </c>
    </row>
    <row r="32" spans="1:14" x14ac:dyDescent="0.25">
      <c r="A32" s="2"/>
      <c r="B32" s="15">
        <v>29</v>
      </c>
      <c r="C32" s="15">
        <v>9.9998400000000007</v>
      </c>
      <c r="D32" s="15">
        <v>305.125</v>
      </c>
      <c r="E32" s="15">
        <v>811.38300000000004</v>
      </c>
      <c r="F32" s="15">
        <v>866.85799999999995</v>
      </c>
      <c r="G32" s="15">
        <v>69.391000000000005</v>
      </c>
      <c r="H32" s="15">
        <v>2064.63</v>
      </c>
      <c r="I32" s="4">
        <v>61.025000000000006</v>
      </c>
      <c r="J32">
        <v>162.27660000000003</v>
      </c>
      <c r="K32" s="16">
        <v>6.1025000000000003E-2</v>
      </c>
      <c r="L32" s="6">
        <v>0.16227660000000002</v>
      </c>
      <c r="M32" s="4">
        <v>6.1025000000000003E-2</v>
      </c>
      <c r="N32" s="5">
        <v>0.16227660000000002</v>
      </c>
    </row>
    <row r="33" spans="1:14" x14ac:dyDescent="0.25">
      <c r="A33" s="2"/>
      <c r="B33" s="15">
        <v>30</v>
      </c>
      <c r="C33" s="15">
        <v>7.1967999999999996</v>
      </c>
      <c r="D33" s="15">
        <v>401.12599999999998</v>
      </c>
      <c r="E33" s="15">
        <v>1075.71</v>
      </c>
      <c r="F33" s="15">
        <v>1148.07</v>
      </c>
      <c r="G33" s="15">
        <v>69.549800000000005</v>
      </c>
      <c r="H33" s="15">
        <v>2067.02</v>
      </c>
      <c r="I33" s="4">
        <v>80.225200000000001</v>
      </c>
      <c r="J33">
        <v>215.14200000000002</v>
      </c>
      <c r="K33" s="16">
        <v>8.0225199999999997E-2</v>
      </c>
      <c r="L33" s="6">
        <v>0.21514200000000003</v>
      </c>
      <c r="M33" s="4">
        <v>8.0225199999999997E-2</v>
      </c>
      <c r="N33" s="5">
        <v>0.21514200000000003</v>
      </c>
    </row>
    <row r="34" spans="1:14" x14ac:dyDescent="0.25">
      <c r="A34" s="2"/>
      <c r="B34" s="15">
        <v>31</v>
      </c>
      <c r="C34" s="15">
        <v>5.17943</v>
      </c>
      <c r="D34" s="15">
        <v>590.54300000000001</v>
      </c>
      <c r="E34" s="15">
        <v>1380.23</v>
      </c>
      <c r="F34" s="15">
        <v>1501.26</v>
      </c>
      <c r="G34" s="15">
        <v>66.835999999999999</v>
      </c>
      <c r="H34" s="15">
        <v>2069.2399999999998</v>
      </c>
      <c r="I34" s="4">
        <v>118.10860000000001</v>
      </c>
      <c r="J34">
        <v>276.04599999999999</v>
      </c>
      <c r="K34" s="16">
        <v>0.11810860000000001</v>
      </c>
      <c r="L34" s="6">
        <v>0.27604600000000001</v>
      </c>
      <c r="M34" s="4">
        <v>0.11810860000000001</v>
      </c>
      <c r="N34" s="5">
        <v>0.27604600000000001</v>
      </c>
    </row>
    <row r="35" spans="1:14" x14ac:dyDescent="0.25">
      <c r="A35" s="2"/>
      <c r="B35" s="15">
        <v>32</v>
      </c>
      <c r="C35" s="15">
        <v>3.72756</v>
      </c>
      <c r="D35" s="15">
        <v>792.32799999999997</v>
      </c>
      <c r="E35" s="15">
        <v>1742.95</v>
      </c>
      <c r="F35" s="15">
        <v>1914.59</v>
      </c>
      <c r="G35" s="15">
        <v>65.553899999999999</v>
      </c>
      <c r="H35" s="15">
        <v>2072.62</v>
      </c>
      <c r="I35" s="4">
        <v>158.46559999999999</v>
      </c>
      <c r="J35">
        <v>348.59000000000003</v>
      </c>
      <c r="K35" s="16">
        <v>0.15846559999999998</v>
      </c>
      <c r="L35" s="6">
        <v>0.34859000000000001</v>
      </c>
      <c r="M35" s="4">
        <v>0.15846559999999998</v>
      </c>
      <c r="N35" s="5">
        <v>0.34859000000000001</v>
      </c>
    </row>
    <row r="36" spans="1:14" x14ac:dyDescent="0.25">
      <c r="A36" s="2"/>
      <c r="B36" s="15">
        <v>33</v>
      </c>
      <c r="C36" s="15">
        <v>2.6826699999999999</v>
      </c>
      <c r="D36" s="15">
        <v>1160.3499999999999</v>
      </c>
      <c r="E36" s="15">
        <v>2207.81</v>
      </c>
      <c r="F36" s="15">
        <v>2494.16</v>
      </c>
      <c r="G36" s="15">
        <v>62.275199999999998</v>
      </c>
      <c r="H36" s="15">
        <v>2075.08</v>
      </c>
      <c r="I36" s="4">
        <v>232.07</v>
      </c>
      <c r="J36">
        <v>441.56200000000001</v>
      </c>
      <c r="K36" s="16">
        <v>0.23207</v>
      </c>
      <c r="L36" s="6">
        <v>0.44156200000000001</v>
      </c>
      <c r="M36" s="4">
        <v>0.23207</v>
      </c>
      <c r="N36" s="5">
        <v>0.44156200000000001</v>
      </c>
    </row>
    <row r="37" spans="1:14" x14ac:dyDescent="0.25">
      <c r="A37" s="2"/>
      <c r="B37" s="15">
        <v>34</v>
      </c>
      <c r="C37" s="15">
        <v>1.93069</v>
      </c>
      <c r="D37" s="15">
        <v>1676.76</v>
      </c>
      <c r="E37" s="15">
        <v>2773.06</v>
      </c>
      <c r="F37" s="15">
        <v>3240.59</v>
      </c>
      <c r="G37" s="15">
        <v>58.840400000000002</v>
      </c>
      <c r="H37" s="15">
        <v>2078.96</v>
      </c>
      <c r="I37" s="4">
        <v>335.35200000000003</v>
      </c>
      <c r="J37">
        <v>554.61199999999997</v>
      </c>
      <c r="K37" s="16">
        <v>0.33535200000000004</v>
      </c>
      <c r="L37" s="6">
        <v>0.55461199999999999</v>
      </c>
      <c r="M37" s="4">
        <v>0.33535200000000004</v>
      </c>
      <c r="N37" s="5">
        <v>0.55461199999999999</v>
      </c>
    </row>
    <row r="38" spans="1:14" x14ac:dyDescent="0.25">
      <c r="A38" s="2"/>
      <c r="B38" s="15">
        <v>35</v>
      </c>
      <c r="C38" s="15">
        <v>1.3895299999999999</v>
      </c>
      <c r="D38" s="15">
        <v>2040.44</v>
      </c>
      <c r="E38" s="15">
        <v>3263.36</v>
      </c>
      <c r="F38" s="15">
        <v>3848.75</v>
      </c>
      <c r="G38" s="15">
        <v>57.983899999999998</v>
      </c>
      <c r="H38" s="15">
        <v>2081.65</v>
      </c>
      <c r="I38" s="4">
        <v>408.08800000000002</v>
      </c>
      <c r="J38">
        <v>652.67200000000003</v>
      </c>
      <c r="K38" s="16">
        <v>0.40808800000000001</v>
      </c>
      <c r="L38" s="6">
        <v>0.65267200000000003</v>
      </c>
      <c r="M38" s="4">
        <v>0.40808800000000001</v>
      </c>
      <c r="N38" s="5">
        <v>0.65267200000000003</v>
      </c>
    </row>
    <row r="39" spans="1:14" x14ac:dyDescent="0.25">
      <c r="A39" s="2"/>
      <c r="B39" s="15">
        <v>36</v>
      </c>
      <c r="C39" s="15">
        <v>1.0000100000000001</v>
      </c>
      <c r="D39" s="15">
        <v>3253.44</v>
      </c>
      <c r="E39" s="15">
        <v>3639.88</v>
      </c>
      <c r="F39" s="15">
        <v>4881.97</v>
      </c>
      <c r="G39" s="15">
        <v>48.2087</v>
      </c>
      <c r="H39" s="15">
        <v>2084.58</v>
      </c>
      <c r="I39" s="4">
        <v>650.6880000000001</v>
      </c>
      <c r="J39">
        <v>727.97600000000011</v>
      </c>
      <c r="K39" s="16">
        <v>0.65068800000000016</v>
      </c>
      <c r="L39" s="6">
        <v>0.72797600000000007</v>
      </c>
      <c r="M39" s="4">
        <v>0.65068800000000016</v>
      </c>
      <c r="N39" s="5">
        <v>0.72797600000000007</v>
      </c>
    </row>
    <row r="40" spans="1:14" x14ac:dyDescent="0.25">
      <c r="A40" s="2"/>
      <c r="B40" s="15">
        <v>37</v>
      </c>
      <c r="C40" s="15">
        <v>0.71967999999999999</v>
      </c>
      <c r="D40" s="15">
        <v>4105.59</v>
      </c>
      <c r="E40" s="15">
        <v>4107.53</v>
      </c>
      <c r="F40" s="15">
        <v>5807.56</v>
      </c>
      <c r="G40" s="15">
        <v>45.013500000000001</v>
      </c>
      <c r="H40" s="15">
        <v>2087.6999999999998</v>
      </c>
      <c r="I40" s="4">
        <v>821.11800000000005</v>
      </c>
      <c r="J40">
        <v>821.50599999999997</v>
      </c>
      <c r="K40" s="16">
        <v>0.82111800000000001</v>
      </c>
      <c r="L40" s="6">
        <v>0.82150599999999996</v>
      </c>
      <c r="M40" s="4">
        <v>0.82111800000000001</v>
      </c>
      <c r="N40" s="5">
        <v>0.82150599999999996</v>
      </c>
    </row>
    <row r="41" spans="1:14" x14ac:dyDescent="0.25">
      <c r="A41" s="2"/>
      <c r="B41" s="15">
        <v>38</v>
      </c>
      <c r="C41" s="15">
        <v>0.51794600000000002</v>
      </c>
      <c r="D41" s="15">
        <v>5177.8100000000004</v>
      </c>
      <c r="E41" s="15">
        <v>3691.59</v>
      </c>
      <c r="F41" s="15">
        <v>6359.06</v>
      </c>
      <c r="G41" s="15">
        <v>35.487499999999997</v>
      </c>
      <c r="H41" s="15">
        <v>2093.94</v>
      </c>
      <c r="I41" s="4">
        <v>1035.5620000000001</v>
      </c>
      <c r="J41">
        <v>738.3180000000001</v>
      </c>
      <c r="K41" s="16">
        <v>1.0355620000000001</v>
      </c>
      <c r="L41" s="6">
        <v>0.73831800000000014</v>
      </c>
      <c r="M41" s="4">
        <v>1.0355620000000001</v>
      </c>
      <c r="N41" s="5"/>
    </row>
    <row r="42" spans="1:14" x14ac:dyDescent="0.25">
      <c r="A42" s="2"/>
      <c r="B42" s="15">
        <v>39</v>
      </c>
      <c r="C42" s="15">
        <v>0.372755</v>
      </c>
      <c r="D42" s="15">
        <v>6744.05</v>
      </c>
      <c r="E42" s="15">
        <v>4500.75</v>
      </c>
      <c r="F42" s="15">
        <v>8107.96</v>
      </c>
      <c r="G42" s="15">
        <v>33.717799999999997</v>
      </c>
      <c r="H42" s="15">
        <v>2098.06</v>
      </c>
      <c r="I42" s="4">
        <v>1348.8100000000002</v>
      </c>
      <c r="J42">
        <v>900.15000000000009</v>
      </c>
      <c r="K42" s="16">
        <v>1.3488100000000001</v>
      </c>
      <c r="L42" s="6">
        <v>0.90015000000000012</v>
      </c>
      <c r="M42" s="4">
        <v>1.3488100000000001</v>
      </c>
      <c r="N42" s="5">
        <v>0.90015000000000012</v>
      </c>
    </row>
    <row r="43" spans="1:14" x14ac:dyDescent="0.25">
      <c r="A43" s="2"/>
      <c r="B43" s="15">
        <v>40</v>
      </c>
      <c r="C43" s="15">
        <v>0.26826499999999998</v>
      </c>
      <c r="D43" s="15">
        <v>7637.37</v>
      </c>
      <c r="E43" s="15">
        <v>3609.19</v>
      </c>
      <c r="F43" s="15">
        <v>8447.23</v>
      </c>
      <c r="G43" s="15">
        <v>25.294</v>
      </c>
      <c r="H43" s="15">
        <v>2102.9299999999998</v>
      </c>
      <c r="I43" s="4">
        <v>1527.4740000000002</v>
      </c>
      <c r="J43">
        <v>721.83800000000008</v>
      </c>
      <c r="K43" s="16">
        <v>1.5274740000000002</v>
      </c>
      <c r="L43" s="6">
        <v>0.72183800000000009</v>
      </c>
      <c r="M43" s="4">
        <v>1.5274740000000002</v>
      </c>
      <c r="N43" s="5">
        <v>0.72183800000000009</v>
      </c>
    </row>
    <row r="44" spans="1:14" x14ac:dyDescent="0.25">
      <c r="A44" s="2"/>
      <c r="B44" s="15">
        <v>41</v>
      </c>
      <c r="C44" s="15">
        <v>0.19306799999999999</v>
      </c>
      <c r="D44" s="15">
        <v>8181.25</v>
      </c>
      <c r="E44" s="15">
        <v>4995.8999999999996</v>
      </c>
      <c r="F44" s="15">
        <v>9586.0300000000007</v>
      </c>
      <c r="G44" s="15">
        <v>31.410399999999999</v>
      </c>
      <c r="H44" s="15">
        <v>2108.85</v>
      </c>
      <c r="I44" s="4">
        <v>1636.25</v>
      </c>
      <c r="J44">
        <v>999.18</v>
      </c>
      <c r="K44" s="16">
        <v>1.63625</v>
      </c>
      <c r="L44" s="6">
        <v>0.99917999999999996</v>
      </c>
      <c r="M44" s="4">
        <v>1.63625</v>
      </c>
      <c r="N44" s="5"/>
    </row>
    <row r="45" spans="1:14" x14ac:dyDescent="0.25">
      <c r="A45" s="2"/>
      <c r="B45" s="15">
        <v>42</v>
      </c>
      <c r="C45" s="15">
        <v>0.13894899999999999</v>
      </c>
      <c r="D45" s="15">
        <v>14591.2</v>
      </c>
      <c r="E45" s="15">
        <v>11791.8</v>
      </c>
      <c r="F45" s="15">
        <v>18760.3</v>
      </c>
      <c r="G45" s="15">
        <v>38.943199999999997</v>
      </c>
      <c r="H45" s="15">
        <v>2116.25</v>
      </c>
      <c r="I45" s="4">
        <v>2918.2400000000002</v>
      </c>
      <c r="J45">
        <v>2358.36</v>
      </c>
      <c r="K45" s="16">
        <v>2.9182400000000004</v>
      </c>
      <c r="L45" s="6">
        <v>2.3583600000000002</v>
      </c>
      <c r="M45" s="4">
        <v>2.9182400000000004</v>
      </c>
      <c r="N45" s="5"/>
    </row>
    <row r="46" spans="1:14" x14ac:dyDescent="0.25">
      <c r="A46" s="2"/>
      <c r="B46" s="15">
        <v>43</v>
      </c>
      <c r="C46" s="15">
        <v>9.9998900000000002E-2</v>
      </c>
      <c r="D46" s="15">
        <v>10211.5</v>
      </c>
      <c r="E46" s="15">
        <v>2651.06</v>
      </c>
      <c r="F46" s="15">
        <v>10550.1</v>
      </c>
      <c r="G46" s="15">
        <v>14.5535</v>
      </c>
      <c r="H46" s="15">
        <v>2125.66</v>
      </c>
      <c r="I46" s="4">
        <v>2042.3000000000002</v>
      </c>
      <c r="J46">
        <v>530.21199999999999</v>
      </c>
      <c r="K46" s="16">
        <v>2.0423</v>
      </c>
      <c r="L46" s="6">
        <v>0.53021200000000002</v>
      </c>
      <c r="M46" s="4">
        <v>2.0423</v>
      </c>
      <c r="N46" s="5">
        <v>0.53021200000000002</v>
      </c>
    </row>
    <row r="47" spans="1:14" x14ac:dyDescent="0.25">
      <c r="A47" s="2"/>
      <c r="B47" s="15">
        <v>44</v>
      </c>
      <c r="C47" s="15">
        <v>7.1968299999999999E-2</v>
      </c>
      <c r="D47" s="15">
        <v>9806.11</v>
      </c>
      <c r="E47" s="15">
        <v>4350.8900000000003</v>
      </c>
      <c r="F47" s="15">
        <v>10728</v>
      </c>
      <c r="G47" s="15">
        <v>23.926400000000001</v>
      </c>
      <c r="H47" s="15">
        <v>2137.84</v>
      </c>
      <c r="I47" s="4">
        <v>1961.2220000000002</v>
      </c>
      <c r="J47">
        <v>870.17800000000011</v>
      </c>
      <c r="K47" s="16">
        <v>1.9612220000000002</v>
      </c>
      <c r="L47" s="6">
        <v>0.87017800000000012</v>
      </c>
      <c r="M47" s="4">
        <v>1.9612220000000002</v>
      </c>
      <c r="N47" s="5"/>
    </row>
    <row r="48" spans="1:14" x14ac:dyDescent="0.25">
      <c r="A48" s="2"/>
      <c r="B48" s="15">
        <v>45</v>
      </c>
      <c r="C48" s="15">
        <v>5.1793899999999997E-2</v>
      </c>
      <c r="D48" s="15">
        <v>9993.27</v>
      </c>
      <c r="E48" s="15">
        <v>1514.67</v>
      </c>
      <c r="F48" s="15">
        <v>10107.4</v>
      </c>
      <c r="G48" s="15">
        <v>8.6186699999999998</v>
      </c>
      <c r="H48" s="15">
        <v>2153.87</v>
      </c>
      <c r="I48" s="4">
        <v>1998.6540000000002</v>
      </c>
      <c r="J48">
        <v>302.93400000000003</v>
      </c>
      <c r="K48" s="16">
        <v>1.9986540000000002</v>
      </c>
      <c r="L48" s="6">
        <v>0.30293400000000004</v>
      </c>
      <c r="M48" s="4">
        <v>1.9986540000000002</v>
      </c>
      <c r="N48" s="5"/>
    </row>
    <row r="49" spans="1:16" x14ac:dyDescent="0.25">
      <c r="A49" s="2"/>
      <c r="B49" s="15">
        <v>46</v>
      </c>
      <c r="C49" s="15">
        <v>3.7275599999999999E-2</v>
      </c>
      <c r="D49" s="15">
        <v>11983.4</v>
      </c>
      <c r="E49" s="15">
        <v>7134.73</v>
      </c>
      <c r="F49" s="15">
        <v>13946.5</v>
      </c>
      <c r="G49" s="15">
        <v>30.768899999999999</v>
      </c>
      <c r="H49" s="15">
        <v>2175.4499999999998</v>
      </c>
      <c r="I49" s="4">
        <v>2396.6799999999998</v>
      </c>
      <c r="J49">
        <v>1426.9459999999999</v>
      </c>
      <c r="K49" s="16">
        <v>2.3966799999999999</v>
      </c>
      <c r="L49" s="6">
        <v>1.4269459999999998</v>
      </c>
      <c r="M49" s="4">
        <v>2.3966799999999999</v>
      </c>
      <c r="N49" s="5"/>
    </row>
    <row r="50" spans="1:16" x14ac:dyDescent="0.25">
      <c r="A50" s="2"/>
      <c r="B50" s="15">
        <v>47</v>
      </c>
      <c r="C50" s="15">
        <v>2.6826900000000001E-2</v>
      </c>
      <c r="D50" s="15">
        <v>11969.5</v>
      </c>
      <c r="E50" s="15">
        <v>3050.58</v>
      </c>
      <c r="F50" s="15">
        <v>12352.2</v>
      </c>
      <c r="G50" s="15">
        <v>14.2981</v>
      </c>
      <c r="H50" s="15">
        <v>2204.52</v>
      </c>
      <c r="I50" s="4">
        <v>2393.9</v>
      </c>
      <c r="J50">
        <v>610.11599999999999</v>
      </c>
      <c r="K50" s="16">
        <v>2.3938999999999999</v>
      </c>
      <c r="L50" s="6">
        <v>0.61011599999999999</v>
      </c>
      <c r="M50" s="4">
        <v>2.3938999999999999</v>
      </c>
      <c r="N50" s="5"/>
    </row>
    <row r="51" spans="1:16" x14ac:dyDescent="0.25">
      <c r="A51" s="2"/>
      <c r="B51" s="15">
        <v>48</v>
      </c>
      <c r="C51" s="15">
        <v>1.93072E-2</v>
      </c>
      <c r="D51" s="15">
        <v>10457.700000000001</v>
      </c>
      <c r="E51" s="15">
        <v>3674.32</v>
      </c>
      <c r="F51" s="15">
        <v>11084.4</v>
      </c>
      <c r="G51" s="15">
        <v>19.359000000000002</v>
      </c>
      <c r="H51" s="15">
        <v>2455.6999999999998</v>
      </c>
      <c r="I51" s="4">
        <v>2091.5400000000004</v>
      </c>
      <c r="J51">
        <v>734.86400000000003</v>
      </c>
      <c r="K51" s="16">
        <v>2.0915400000000006</v>
      </c>
      <c r="L51" s="6">
        <v>0.73486400000000007</v>
      </c>
      <c r="M51" s="4">
        <v>2.0915400000000006</v>
      </c>
      <c r="N51" s="5"/>
    </row>
    <row r="52" spans="1:16" x14ac:dyDescent="0.25">
      <c r="A52" s="2"/>
      <c r="B52" s="15">
        <v>49</v>
      </c>
      <c r="C52" s="15">
        <v>1.3894999999999999E-2</v>
      </c>
      <c r="D52" s="15">
        <v>11793.7</v>
      </c>
      <c r="E52" s="15">
        <v>1714.8</v>
      </c>
      <c r="F52" s="15">
        <v>11917.8</v>
      </c>
      <c r="G52" s="15">
        <v>8.2728099999999998</v>
      </c>
      <c r="H52" s="15">
        <v>2583.0700000000002</v>
      </c>
      <c r="I52" s="4">
        <v>2358.7400000000002</v>
      </c>
      <c r="J52">
        <v>342.96000000000004</v>
      </c>
      <c r="K52" s="16">
        <v>2.3587400000000001</v>
      </c>
      <c r="L52" s="6">
        <v>0.34296000000000004</v>
      </c>
      <c r="M52" s="4">
        <v>2.3587400000000001</v>
      </c>
      <c r="N52" s="5"/>
    </row>
    <row r="53" spans="1:16" ht="15.75" thickBot="1" x14ac:dyDescent="0.3">
      <c r="A53" s="2"/>
      <c r="B53" s="15"/>
      <c r="C53" s="15"/>
      <c r="D53" s="15"/>
      <c r="E53" s="15"/>
      <c r="F53" s="15"/>
      <c r="G53" s="15"/>
      <c r="H53" s="15"/>
      <c r="I53" s="4">
        <v>0</v>
      </c>
      <c r="J53">
        <v>0</v>
      </c>
      <c r="K53" s="7">
        <f t="shared" ref="K53:L53" si="0">I53/1000</f>
        <v>0</v>
      </c>
      <c r="L53" s="8">
        <f t="shared" si="0"/>
        <v>0</v>
      </c>
      <c r="M53" s="4">
        <f t="shared" ref="M53:N53" si="1">K53</f>
        <v>0</v>
      </c>
      <c r="N53" s="5">
        <f t="shared" si="1"/>
        <v>0</v>
      </c>
    </row>
    <row r="60" spans="1:16" x14ac:dyDescent="0.25">
      <c r="P60" t="s">
        <v>9</v>
      </c>
    </row>
  </sheetData>
  <mergeCells count="3">
    <mergeCell ref="A2:H2"/>
    <mergeCell ref="I2:L2"/>
    <mergeCell ref="M2:N2"/>
  </mergeCells>
  <conditionalFormatting sqref="M4:N53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="80" zoomScaleNormal="80" workbookViewId="0">
      <selection activeCell="B4" sqref="B4:N53"/>
    </sheetView>
  </sheetViews>
  <sheetFormatPr baseColWidth="10" defaultColWidth="9.140625" defaultRowHeight="15" x14ac:dyDescent="0.25"/>
  <cols>
    <col min="8" max="8" width="10.28515625" customWidth="1"/>
    <col min="11" max="11" width="9.140625" customWidth="1"/>
  </cols>
  <sheetData>
    <row r="1" spans="1:25" ht="15.75" thickBot="1" x14ac:dyDescent="0.3">
      <c r="A1" s="20" t="s">
        <v>17</v>
      </c>
      <c r="B1" t="s">
        <v>18</v>
      </c>
      <c r="C1" t="s">
        <v>23</v>
      </c>
      <c r="D1" t="s">
        <v>24</v>
      </c>
      <c r="E1" t="s">
        <v>25</v>
      </c>
    </row>
    <row r="2" spans="1:25" ht="55.5" customHeight="1" thickBot="1" x14ac:dyDescent="0.3">
      <c r="A2" s="21" t="s">
        <v>5</v>
      </c>
      <c r="B2" s="22"/>
      <c r="C2" s="22"/>
      <c r="D2" s="22"/>
      <c r="E2" s="22"/>
      <c r="F2" s="22"/>
      <c r="G2" s="22"/>
      <c r="H2" s="22"/>
      <c r="I2" s="21" t="s">
        <v>6</v>
      </c>
      <c r="J2" s="22"/>
      <c r="K2" s="22"/>
      <c r="L2" s="23"/>
      <c r="M2" s="21" t="s">
        <v>8</v>
      </c>
      <c r="N2" s="23"/>
    </row>
    <row r="3" spans="1:25" ht="32.25" x14ac:dyDescent="0.25">
      <c r="A3" s="1"/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9" t="s">
        <v>2</v>
      </c>
      <c r="J3" s="10" t="s">
        <v>1</v>
      </c>
      <c r="K3" s="11" t="s">
        <v>0</v>
      </c>
      <c r="L3" s="12" t="s">
        <v>1</v>
      </c>
      <c r="M3" s="13" t="s">
        <v>3</v>
      </c>
      <c r="N3" s="14" t="s">
        <v>4</v>
      </c>
    </row>
    <row r="4" spans="1:25" x14ac:dyDescent="0.25">
      <c r="A4" s="2"/>
      <c r="B4" s="15">
        <v>1</v>
      </c>
      <c r="C4" s="15">
        <v>99998.5</v>
      </c>
      <c r="D4" s="15">
        <v>44.470199999999998</v>
      </c>
      <c r="E4" s="15">
        <v>6.0889499999999996</v>
      </c>
      <c r="F4" s="15">
        <v>44.885100000000001</v>
      </c>
      <c r="G4" s="15">
        <v>7.7965799999999996</v>
      </c>
      <c r="H4" s="15">
        <v>2015.38</v>
      </c>
      <c r="I4" s="4">
        <v>22.235099999999999</v>
      </c>
      <c r="J4">
        <v>3.0444749999999998</v>
      </c>
      <c r="K4" s="16">
        <v>2.2235100000000001E-2</v>
      </c>
      <c r="L4" s="6">
        <v>3.0444749999999996E-3</v>
      </c>
      <c r="M4" s="4">
        <v>2.2235100000000001E-2</v>
      </c>
      <c r="N4" s="5">
        <v>3.0444749999999996E-3</v>
      </c>
      <c r="P4" s="3" t="s">
        <v>7</v>
      </c>
      <c r="X4" s="17" t="s">
        <v>21</v>
      </c>
      <c r="Y4" s="18"/>
    </row>
    <row r="5" spans="1:25" x14ac:dyDescent="0.25">
      <c r="A5" s="2"/>
      <c r="B5" s="15">
        <v>2</v>
      </c>
      <c r="C5" s="15">
        <v>71968.100000000006</v>
      </c>
      <c r="D5" s="15">
        <v>42.918900000000001</v>
      </c>
      <c r="E5" s="15">
        <v>5.5309999999999997</v>
      </c>
      <c r="F5" s="15">
        <v>43.273800000000001</v>
      </c>
      <c r="G5" s="15">
        <v>7.3432899999999997</v>
      </c>
      <c r="H5" s="15">
        <v>2018.55</v>
      </c>
      <c r="I5" s="4">
        <v>21.45945</v>
      </c>
      <c r="J5">
        <v>2.7654999999999998</v>
      </c>
      <c r="K5" s="16">
        <v>2.1459450000000001E-2</v>
      </c>
      <c r="L5" s="6">
        <v>2.7654999999999997E-3</v>
      </c>
      <c r="M5" s="4">
        <v>2.1459450000000001E-2</v>
      </c>
      <c r="N5" s="5">
        <v>2.7654999999999997E-3</v>
      </c>
    </row>
    <row r="6" spans="1:25" x14ac:dyDescent="0.25">
      <c r="A6" s="2"/>
      <c r="B6" s="15">
        <v>3</v>
      </c>
      <c r="C6" s="15">
        <v>51794.1</v>
      </c>
      <c r="D6" s="15">
        <v>42.374600000000001</v>
      </c>
      <c r="E6" s="15">
        <v>5.41934</v>
      </c>
      <c r="F6" s="15">
        <v>42.719700000000003</v>
      </c>
      <c r="G6" s="15">
        <v>7.2880599999999998</v>
      </c>
      <c r="H6" s="15">
        <v>2022.6</v>
      </c>
      <c r="I6" s="4">
        <v>21.1873</v>
      </c>
      <c r="J6">
        <v>2.70967</v>
      </c>
      <c r="K6" s="16">
        <v>2.1187299999999999E-2</v>
      </c>
      <c r="L6" s="6">
        <v>2.70967E-3</v>
      </c>
      <c r="M6" s="4">
        <v>2.1187299999999999E-2</v>
      </c>
      <c r="N6" s="5">
        <v>2.70967E-3</v>
      </c>
    </row>
    <row r="7" spans="1:25" x14ac:dyDescent="0.25">
      <c r="A7" s="2"/>
      <c r="B7" s="15">
        <v>4</v>
      </c>
      <c r="C7" s="15">
        <v>37275.300000000003</v>
      </c>
      <c r="D7" s="15">
        <v>42.923499999999997</v>
      </c>
      <c r="E7" s="15">
        <v>6.1551999999999998</v>
      </c>
      <c r="F7" s="15">
        <v>43.3626</v>
      </c>
      <c r="G7" s="15">
        <v>8.1605399999999992</v>
      </c>
      <c r="H7" s="15">
        <v>2024.83</v>
      </c>
      <c r="I7" s="4">
        <v>21.461749999999999</v>
      </c>
      <c r="J7">
        <v>3.0775999999999999</v>
      </c>
      <c r="K7" s="16">
        <v>2.1461749999999998E-2</v>
      </c>
      <c r="L7" s="6">
        <v>3.0775999999999998E-3</v>
      </c>
      <c r="M7" s="4">
        <v>2.1461749999999998E-2</v>
      </c>
      <c r="N7" s="5">
        <v>3.0775999999999998E-3</v>
      </c>
    </row>
    <row r="8" spans="1:25" x14ac:dyDescent="0.25">
      <c r="A8" s="2"/>
      <c r="B8" s="15">
        <v>5</v>
      </c>
      <c r="C8" s="15">
        <v>26826.9</v>
      </c>
      <c r="D8" s="15">
        <v>43.477699999999999</v>
      </c>
      <c r="E8" s="15">
        <v>7.1548100000000003</v>
      </c>
      <c r="F8" s="15">
        <v>44.0625</v>
      </c>
      <c r="G8" s="15">
        <v>9.3449899999999992</v>
      </c>
      <c r="H8" s="15">
        <v>2026.2</v>
      </c>
      <c r="I8" s="4">
        <v>21.738849999999999</v>
      </c>
      <c r="J8">
        <v>3.5774050000000002</v>
      </c>
      <c r="K8" s="16">
        <v>2.1738850000000001E-2</v>
      </c>
      <c r="L8" s="6">
        <v>3.5774050000000001E-3</v>
      </c>
      <c r="M8" s="4">
        <v>2.1738850000000001E-2</v>
      </c>
      <c r="N8" s="5">
        <v>3.5774050000000001E-3</v>
      </c>
    </row>
    <row r="9" spans="1:25" x14ac:dyDescent="0.25">
      <c r="A9" s="2"/>
      <c r="B9" s="15">
        <v>6</v>
      </c>
      <c r="C9" s="15">
        <v>19306.7</v>
      </c>
      <c r="D9" s="15">
        <v>44.343699999999998</v>
      </c>
      <c r="E9" s="15">
        <v>8.4902599999999993</v>
      </c>
      <c r="F9" s="15">
        <v>45.1492</v>
      </c>
      <c r="G9" s="15">
        <v>10.839</v>
      </c>
      <c r="H9" s="15">
        <v>2028.38</v>
      </c>
      <c r="I9" s="4">
        <v>22.171849999999999</v>
      </c>
      <c r="J9">
        <v>4.2451299999999996</v>
      </c>
      <c r="K9" s="16">
        <v>2.217185E-2</v>
      </c>
      <c r="L9" s="6">
        <v>4.2451299999999997E-3</v>
      </c>
      <c r="M9" s="4">
        <v>2.217185E-2</v>
      </c>
      <c r="N9" s="5">
        <v>4.2451299999999997E-3</v>
      </c>
    </row>
    <row r="10" spans="1:25" x14ac:dyDescent="0.25">
      <c r="A10" s="2"/>
      <c r="B10" s="15">
        <v>7</v>
      </c>
      <c r="C10" s="15">
        <v>13894.8</v>
      </c>
      <c r="D10" s="15">
        <v>45.567900000000002</v>
      </c>
      <c r="E10" s="15">
        <v>10.228899999999999</v>
      </c>
      <c r="F10" s="15">
        <v>46.701799999999999</v>
      </c>
      <c r="G10" s="15">
        <v>12.6518</v>
      </c>
      <c r="H10" s="15">
        <v>2029.7</v>
      </c>
      <c r="I10" s="4">
        <v>22.783950000000001</v>
      </c>
      <c r="J10">
        <v>5.1144499999999997</v>
      </c>
      <c r="K10" s="16">
        <v>2.2783950000000001E-2</v>
      </c>
      <c r="L10" s="6">
        <v>5.1144499999999996E-3</v>
      </c>
      <c r="M10" s="4">
        <v>2.2783950000000001E-2</v>
      </c>
      <c r="N10" s="5">
        <v>5.1144499999999996E-3</v>
      </c>
    </row>
    <row r="11" spans="1:25" x14ac:dyDescent="0.25">
      <c r="A11" s="2"/>
      <c r="B11" s="15">
        <v>8</v>
      </c>
      <c r="C11" s="15">
        <v>9999.99</v>
      </c>
      <c r="D11" s="15">
        <v>46.962499999999999</v>
      </c>
      <c r="E11" s="15">
        <v>12.392899999999999</v>
      </c>
      <c r="F11" s="15">
        <v>48.570099999999996</v>
      </c>
      <c r="G11" s="15">
        <v>14.7828</v>
      </c>
      <c r="H11" s="15">
        <v>2031.95</v>
      </c>
      <c r="I11" s="4">
        <v>23.481249999999999</v>
      </c>
      <c r="J11">
        <v>6.1964499999999996</v>
      </c>
      <c r="K11" s="16">
        <v>2.3481249999999999E-2</v>
      </c>
      <c r="L11" s="6">
        <v>6.1964499999999992E-3</v>
      </c>
      <c r="M11" s="4">
        <v>2.3481249999999999E-2</v>
      </c>
      <c r="N11" s="5">
        <v>6.1964499999999992E-3</v>
      </c>
    </row>
    <row r="12" spans="1:25" x14ac:dyDescent="0.25">
      <c r="A12" s="2"/>
      <c r="B12" s="15">
        <v>9</v>
      </c>
      <c r="C12" s="15">
        <v>7196.78</v>
      </c>
      <c r="D12" s="15">
        <v>48.814599999999999</v>
      </c>
      <c r="E12" s="15">
        <v>14.953799999999999</v>
      </c>
      <c r="F12" s="15">
        <v>51.053699999999999</v>
      </c>
      <c r="G12" s="15">
        <v>17.0319</v>
      </c>
      <c r="H12" s="15">
        <v>2033.29</v>
      </c>
      <c r="I12" s="4">
        <v>24.407299999999999</v>
      </c>
      <c r="J12">
        <v>7.4768999999999997</v>
      </c>
      <c r="K12" s="16">
        <v>2.44073E-2</v>
      </c>
      <c r="L12" s="6">
        <v>7.4768999999999999E-3</v>
      </c>
      <c r="M12" s="4">
        <v>2.44073E-2</v>
      </c>
      <c r="N12" s="5">
        <v>7.4768999999999999E-3</v>
      </c>
    </row>
    <row r="13" spans="1:25" x14ac:dyDescent="0.25">
      <c r="A13" s="2"/>
      <c r="B13" s="15">
        <v>10</v>
      </c>
      <c r="C13" s="15">
        <v>5179.41</v>
      </c>
      <c r="D13" s="15">
        <v>50.9878</v>
      </c>
      <c r="E13" s="15">
        <v>18.0791</v>
      </c>
      <c r="F13" s="15">
        <v>54.098100000000002</v>
      </c>
      <c r="G13" s="15">
        <v>19.523299999999999</v>
      </c>
      <c r="H13" s="15">
        <v>2034.61</v>
      </c>
      <c r="I13" s="4">
        <v>25.4939</v>
      </c>
      <c r="J13">
        <v>9.0395500000000002</v>
      </c>
      <c r="K13" s="16">
        <v>2.54939E-2</v>
      </c>
      <c r="L13" s="6">
        <v>9.0395500000000004E-3</v>
      </c>
      <c r="M13" s="4">
        <v>2.54939E-2</v>
      </c>
      <c r="N13" s="5">
        <v>9.0395500000000004E-3</v>
      </c>
    </row>
    <row r="14" spans="1:25" x14ac:dyDescent="0.25">
      <c r="A14" s="2"/>
      <c r="B14" s="15">
        <v>11</v>
      </c>
      <c r="C14" s="15">
        <v>3727.5</v>
      </c>
      <c r="D14" s="15">
        <v>53.580300000000001</v>
      </c>
      <c r="E14" s="15">
        <v>21.977399999999999</v>
      </c>
      <c r="F14" s="15">
        <v>57.912399999999998</v>
      </c>
      <c r="G14" s="15">
        <v>22.302299999999999</v>
      </c>
      <c r="H14" s="15">
        <v>2036.84</v>
      </c>
      <c r="I14" s="4">
        <v>26.790150000000001</v>
      </c>
      <c r="J14">
        <v>10.9887</v>
      </c>
      <c r="K14" s="16">
        <v>2.6790150000000002E-2</v>
      </c>
      <c r="L14" s="6">
        <v>1.0988700000000001E-2</v>
      </c>
      <c r="M14" s="4">
        <v>2.6790150000000002E-2</v>
      </c>
      <c r="N14" s="5">
        <v>1.0988700000000001E-2</v>
      </c>
    </row>
    <row r="15" spans="1:25" x14ac:dyDescent="0.25">
      <c r="A15" s="2"/>
      <c r="B15" s="15">
        <v>12</v>
      </c>
      <c r="C15" s="15">
        <v>2682.63</v>
      </c>
      <c r="D15" s="15">
        <v>56.316899999999997</v>
      </c>
      <c r="E15" s="15">
        <v>26.866800000000001</v>
      </c>
      <c r="F15" s="15">
        <v>62.397300000000001</v>
      </c>
      <c r="G15" s="15">
        <v>25.504200000000001</v>
      </c>
      <c r="H15" s="15">
        <v>2039.15</v>
      </c>
      <c r="I15" s="4">
        <v>28.158449999999998</v>
      </c>
      <c r="J15">
        <v>13.433400000000001</v>
      </c>
      <c r="K15" s="16">
        <v>2.8158449999999998E-2</v>
      </c>
      <c r="L15" s="6">
        <v>1.34334E-2</v>
      </c>
      <c r="M15" s="4">
        <v>2.8158449999999998E-2</v>
      </c>
      <c r="N15" s="5">
        <v>1.34334E-2</v>
      </c>
    </row>
    <row r="16" spans="1:25" x14ac:dyDescent="0.25">
      <c r="A16" s="2"/>
      <c r="B16" s="15">
        <v>13</v>
      </c>
      <c r="C16" s="15">
        <v>1930.71</v>
      </c>
      <c r="D16" s="15">
        <v>59.115000000000002</v>
      </c>
      <c r="E16" s="15">
        <v>33.183700000000002</v>
      </c>
      <c r="F16" s="15">
        <v>67.791899999999998</v>
      </c>
      <c r="G16" s="15">
        <v>29.307300000000001</v>
      </c>
      <c r="H16" s="15">
        <v>2040.62</v>
      </c>
      <c r="I16" s="4">
        <v>29.557500000000001</v>
      </c>
      <c r="J16">
        <v>16.591850000000001</v>
      </c>
      <c r="K16" s="16">
        <v>2.95575E-2</v>
      </c>
      <c r="L16" s="6">
        <v>1.6591850000000002E-2</v>
      </c>
      <c r="M16" s="4">
        <v>2.95575E-2</v>
      </c>
      <c r="N16" s="5">
        <v>1.6591850000000002E-2</v>
      </c>
    </row>
    <row r="17" spans="1:14" x14ac:dyDescent="0.25">
      <c r="A17" s="2"/>
      <c r="B17" s="15">
        <v>14</v>
      </c>
      <c r="C17" s="15">
        <v>1389.5</v>
      </c>
      <c r="D17" s="15">
        <v>61.815399999999997</v>
      </c>
      <c r="E17" s="15">
        <v>41.545999999999999</v>
      </c>
      <c r="F17" s="15">
        <v>74.479699999999994</v>
      </c>
      <c r="G17" s="15">
        <v>33.905000000000001</v>
      </c>
      <c r="H17" s="15">
        <v>2042.84</v>
      </c>
      <c r="I17" s="4">
        <v>30.907699999999998</v>
      </c>
      <c r="J17">
        <v>20.773</v>
      </c>
      <c r="K17" s="16">
        <v>3.09077E-2</v>
      </c>
      <c r="L17" s="6">
        <v>2.0773E-2</v>
      </c>
      <c r="M17" s="4">
        <v>3.09077E-2</v>
      </c>
      <c r="N17" s="5">
        <v>2.0773E-2</v>
      </c>
    </row>
    <row r="18" spans="1:14" x14ac:dyDescent="0.25">
      <c r="A18" s="2"/>
      <c r="B18" s="15">
        <v>15</v>
      </c>
      <c r="C18" s="15">
        <v>999.98699999999997</v>
      </c>
      <c r="D18" s="15">
        <v>64.721599999999995</v>
      </c>
      <c r="E18" s="15">
        <v>53.110700000000001</v>
      </c>
      <c r="F18" s="15">
        <v>83.723600000000005</v>
      </c>
      <c r="G18" s="15">
        <v>39.372399999999999</v>
      </c>
      <c r="H18" s="15">
        <v>2044.21</v>
      </c>
      <c r="I18" s="4">
        <v>32.360799999999998</v>
      </c>
      <c r="J18">
        <v>26.555350000000001</v>
      </c>
      <c r="K18" s="16">
        <v>3.2360799999999995E-2</v>
      </c>
      <c r="L18" s="6">
        <v>2.6555350000000002E-2</v>
      </c>
      <c r="M18" s="4">
        <v>3.2360799999999995E-2</v>
      </c>
      <c r="N18" s="5">
        <v>2.6555350000000002E-2</v>
      </c>
    </row>
    <row r="19" spans="1:14" x14ac:dyDescent="0.25">
      <c r="A19" s="2"/>
      <c r="B19" s="15">
        <v>16</v>
      </c>
      <c r="C19" s="15">
        <v>719.68100000000004</v>
      </c>
      <c r="D19" s="15">
        <v>67.876400000000004</v>
      </c>
      <c r="E19" s="15">
        <v>69.193399999999997</v>
      </c>
      <c r="F19" s="15">
        <v>96.927400000000006</v>
      </c>
      <c r="G19" s="15">
        <v>45.5505</v>
      </c>
      <c r="H19" s="15">
        <v>2045.5</v>
      </c>
      <c r="I19" s="4">
        <v>33.938200000000002</v>
      </c>
      <c r="J19">
        <v>34.596699999999998</v>
      </c>
      <c r="K19" s="16">
        <v>3.3938200000000002E-2</v>
      </c>
      <c r="L19" s="6">
        <v>3.4596700000000001E-2</v>
      </c>
      <c r="M19" s="4">
        <v>3.3938200000000002E-2</v>
      </c>
      <c r="N19" s="5">
        <v>3.4596700000000001E-2</v>
      </c>
    </row>
    <row r="20" spans="1:14" x14ac:dyDescent="0.25">
      <c r="A20" s="2"/>
      <c r="B20" s="15">
        <v>17</v>
      </c>
      <c r="C20" s="15">
        <v>517.94899999999996</v>
      </c>
      <c r="D20" s="15">
        <v>71.709400000000002</v>
      </c>
      <c r="E20" s="15">
        <v>91.545000000000002</v>
      </c>
      <c r="F20" s="15">
        <v>116.28700000000001</v>
      </c>
      <c r="G20" s="15">
        <v>51.927599999999998</v>
      </c>
      <c r="H20" s="15">
        <v>2046.84</v>
      </c>
      <c r="I20" s="4">
        <v>35.854700000000001</v>
      </c>
      <c r="J20">
        <v>45.772500000000001</v>
      </c>
      <c r="K20" s="16">
        <v>3.5854700000000003E-2</v>
      </c>
      <c r="L20" s="6">
        <v>4.5772500000000001E-2</v>
      </c>
      <c r="M20" s="4">
        <v>3.5854700000000003E-2</v>
      </c>
      <c r="N20" s="5">
        <v>4.5772500000000001E-2</v>
      </c>
    </row>
    <row r="21" spans="1:14" x14ac:dyDescent="0.25">
      <c r="A21" s="2"/>
      <c r="B21" s="15">
        <v>18</v>
      </c>
      <c r="C21" s="15">
        <v>372.76</v>
      </c>
      <c r="D21" s="15">
        <v>76.930000000000007</v>
      </c>
      <c r="E21" s="15">
        <v>122.45</v>
      </c>
      <c r="F21" s="15">
        <v>144.61000000000001</v>
      </c>
      <c r="G21" s="15">
        <v>57.860599999999998</v>
      </c>
      <c r="H21" s="15">
        <v>2049.1</v>
      </c>
      <c r="I21" s="4">
        <v>38.465000000000003</v>
      </c>
      <c r="J21">
        <v>61.225000000000001</v>
      </c>
      <c r="K21" s="16">
        <v>3.8465000000000006E-2</v>
      </c>
      <c r="L21" s="6">
        <v>6.1225000000000002E-2</v>
      </c>
      <c r="M21" s="4">
        <v>3.8465000000000006E-2</v>
      </c>
      <c r="N21" s="5">
        <v>6.1225000000000002E-2</v>
      </c>
    </row>
    <row r="22" spans="1:14" x14ac:dyDescent="0.25">
      <c r="A22" s="2"/>
      <c r="B22" s="15">
        <v>19</v>
      </c>
      <c r="C22" s="15">
        <v>268.26600000000002</v>
      </c>
      <c r="D22" s="15">
        <v>84.3523</v>
      </c>
      <c r="E22" s="15">
        <v>164.286</v>
      </c>
      <c r="F22" s="15">
        <v>184.67599999999999</v>
      </c>
      <c r="G22" s="15">
        <v>62.821899999999999</v>
      </c>
      <c r="H22" s="15">
        <v>2050.46</v>
      </c>
      <c r="I22" s="4">
        <v>42.17615</v>
      </c>
      <c r="J22">
        <v>82.143000000000001</v>
      </c>
      <c r="K22" s="16">
        <v>4.2176150000000003E-2</v>
      </c>
      <c r="L22" s="6">
        <v>8.2142999999999994E-2</v>
      </c>
      <c r="M22" s="4">
        <v>4.2176150000000003E-2</v>
      </c>
      <c r="N22" s="5">
        <v>8.2142999999999994E-2</v>
      </c>
    </row>
    <row r="23" spans="1:14" x14ac:dyDescent="0.25">
      <c r="A23" s="2"/>
      <c r="B23" s="15">
        <v>20</v>
      </c>
      <c r="C23" s="15">
        <v>193.06700000000001</v>
      </c>
      <c r="D23" s="15">
        <v>95.275199999999998</v>
      </c>
      <c r="E23" s="15">
        <v>220.52</v>
      </c>
      <c r="F23" s="15">
        <v>240.22200000000001</v>
      </c>
      <c r="G23" s="15">
        <v>66.633399999999995</v>
      </c>
      <c r="H23" s="15">
        <v>2051.84</v>
      </c>
      <c r="I23" s="4">
        <v>47.637599999999999</v>
      </c>
      <c r="J23">
        <v>110.26</v>
      </c>
      <c r="K23" s="16">
        <v>4.7637600000000002E-2</v>
      </c>
      <c r="L23" s="6">
        <v>0.11026000000000001</v>
      </c>
      <c r="M23" s="4">
        <v>4.7637600000000002E-2</v>
      </c>
      <c r="N23" s="5">
        <v>0.11026000000000001</v>
      </c>
    </row>
    <row r="24" spans="1:14" x14ac:dyDescent="0.25">
      <c r="A24" s="2"/>
      <c r="B24" s="15">
        <v>21</v>
      </c>
      <c r="C24" s="15">
        <v>138.94999999999999</v>
      </c>
      <c r="D24" s="15">
        <v>111.04900000000001</v>
      </c>
      <c r="E24" s="15">
        <v>295.48899999999998</v>
      </c>
      <c r="F24" s="15">
        <v>315.66699999999997</v>
      </c>
      <c r="G24" s="15">
        <v>69.403099999999995</v>
      </c>
      <c r="H24" s="15">
        <v>2054.21</v>
      </c>
      <c r="I24" s="4">
        <v>55.524500000000003</v>
      </c>
      <c r="J24">
        <v>147.74449999999999</v>
      </c>
      <c r="K24" s="16">
        <v>5.5524500000000004E-2</v>
      </c>
      <c r="L24" s="6">
        <v>0.1477445</v>
      </c>
      <c r="M24" s="4">
        <v>5.5524500000000004E-2</v>
      </c>
      <c r="N24" s="5">
        <v>0.1477445</v>
      </c>
    </row>
    <row r="25" spans="1:14" x14ac:dyDescent="0.25">
      <c r="A25" s="2"/>
      <c r="B25" s="15">
        <v>22</v>
      </c>
      <c r="C25" s="15">
        <v>99.999799999999993</v>
      </c>
      <c r="D25" s="15">
        <v>133.94800000000001</v>
      </c>
      <c r="E25" s="15">
        <v>394.791</v>
      </c>
      <c r="F25" s="15">
        <v>416.89600000000002</v>
      </c>
      <c r="G25" s="15">
        <v>71.258499999999998</v>
      </c>
      <c r="H25" s="15">
        <v>2055.67</v>
      </c>
      <c r="I25" s="4">
        <v>66.974000000000004</v>
      </c>
      <c r="J25">
        <v>197.3955</v>
      </c>
      <c r="K25" s="16">
        <v>6.6974000000000006E-2</v>
      </c>
      <c r="L25" s="6">
        <v>0.1973955</v>
      </c>
      <c r="M25" s="4">
        <v>6.6974000000000006E-2</v>
      </c>
      <c r="N25" s="5">
        <v>0.1973955</v>
      </c>
    </row>
    <row r="26" spans="1:14" x14ac:dyDescent="0.25">
      <c r="A26" s="2"/>
      <c r="B26" s="15">
        <v>23</v>
      </c>
      <c r="C26" s="15">
        <v>71.968900000000005</v>
      </c>
      <c r="D26" s="15">
        <v>166.50800000000001</v>
      </c>
      <c r="E26" s="15">
        <v>526.38699999999994</v>
      </c>
      <c r="F26" s="15">
        <v>552.09400000000005</v>
      </c>
      <c r="G26" s="15">
        <v>72.446700000000007</v>
      </c>
      <c r="H26" s="15">
        <v>2059.04</v>
      </c>
      <c r="I26" s="4">
        <v>83.254000000000005</v>
      </c>
      <c r="J26">
        <v>263.19349999999997</v>
      </c>
      <c r="K26" s="16">
        <v>8.3254000000000009E-2</v>
      </c>
      <c r="L26" s="6">
        <v>0.26319349999999997</v>
      </c>
      <c r="M26" s="4">
        <v>8.3254000000000009E-2</v>
      </c>
      <c r="N26" s="5">
        <v>0.26319349999999997</v>
      </c>
    </row>
    <row r="27" spans="1:14" x14ac:dyDescent="0.25">
      <c r="A27" s="2"/>
      <c r="B27" s="15">
        <v>24</v>
      </c>
      <c r="C27" s="15">
        <v>51.794600000000003</v>
      </c>
      <c r="D27" s="15">
        <v>212.233</v>
      </c>
      <c r="E27" s="15">
        <v>696.65899999999999</v>
      </c>
      <c r="F27" s="15">
        <v>728.26900000000001</v>
      </c>
      <c r="G27" s="15">
        <v>73.057000000000002</v>
      </c>
      <c r="H27" s="15">
        <v>2061.4499999999998</v>
      </c>
      <c r="I27" s="4">
        <v>106.1165</v>
      </c>
      <c r="J27">
        <v>348.3295</v>
      </c>
      <c r="K27" s="16">
        <v>0.1061165</v>
      </c>
      <c r="L27" s="6">
        <v>0.34832950000000001</v>
      </c>
      <c r="M27" s="4">
        <v>0.1061165</v>
      </c>
      <c r="N27" s="5">
        <v>0.34832950000000001</v>
      </c>
    </row>
    <row r="28" spans="1:14" x14ac:dyDescent="0.25">
      <c r="A28" s="2"/>
      <c r="B28" s="15">
        <v>25</v>
      </c>
      <c r="C28" s="15">
        <v>37.275300000000001</v>
      </c>
      <c r="D28" s="15">
        <v>274.10199999999998</v>
      </c>
      <c r="E28" s="15">
        <v>924.99300000000005</v>
      </c>
      <c r="F28" s="15">
        <v>964.75099999999998</v>
      </c>
      <c r="G28" s="15">
        <v>73.493899999999996</v>
      </c>
      <c r="H28" s="15">
        <v>2063.0300000000002</v>
      </c>
      <c r="I28" s="4">
        <v>137.05099999999999</v>
      </c>
      <c r="J28">
        <v>462.49650000000003</v>
      </c>
      <c r="K28" s="16">
        <v>0.13705099999999998</v>
      </c>
      <c r="L28" s="6">
        <v>0.46249650000000003</v>
      </c>
      <c r="M28" s="4">
        <v>0.13705099999999998</v>
      </c>
      <c r="N28" s="5">
        <v>0.46249650000000003</v>
      </c>
    </row>
    <row r="29" spans="1:14" x14ac:dyDescent="0.25">
      <c r="A29" s="2"/>
      <c r="B29" s="15">
        <v>26</v>
      </c>
      <c r="C29" s="15">
        <v>26.8263</v>
      </c>
      <c r="D29" s="15">
        <v>366.565</v>
      </c>
      <c r="E29" s="15">
        <v>1227.6099999999999</v>
      </c>
      <c r="F29" s="15">
        <v>1281.17</v>
      </c>
      <c r="G29" s="15">
        <v>73.374399999999994</v>
      </c>
      <c r="H29" s="15">
        <v>2064.6999999999998</v>
      </c>
      <c r="I29" s="4">
        <v>183.2825</v>
      </c>
      <c r="J29">
        <v>613.80499999999995</v>
      </c>
      <c r="K29" s="16">
        <v>0.18328249999999999</v>
      </c>
      <c r="L29" s="6">
        <v>0.61380499999999993</v>
      </c>
      <c r="M29" s="4">
        <v>0.18328249999999999</v>
      </c>
      <c r="N29" s="5">
        <v>0.61380499999999993</v>
      </c>
    </row>
    <row r="30" spans="1:14" x14ac:dyDescent="0.25">
      <c r="A30" s="2"/>
      <c r="B30" s="15">
        <v>27</v>
      </c>
      <c r="C30" s="15">
        <v>19.3063</v>
      </c>
      <c r="D30" s="15">
        <v>506.44200000000001</v>
      </c>
      <c r="E30" s="15">
        <v>1617.18</v>
      </c>
      <c r="F30" s="15">
        <v>1694.63</v>
      </c>
      <c r="G30" s="15">
        <v>72.6113</v>
      </c>
      <c r="H30" s="15">
        <v>2067.46</v>
      </c>
      <c r="I30" s="4">
        <v>253.221</v>
      </c>
      <c r="J30">
        <v>808.59</v>
      </c>
      <c r="K30" s="16">
        <v>0.25322100000000003</v>
      </c>
      <c r="L30" s="6">
        <v>0.80859000000000003</v>
      </c>
      <c r="M30" s="4">
        <v>0.25322100000000003</v>
      </c>
      <c r="N30" s="5">
        <v>0.80859000000000003</v>
      </c>
    </row>
    <row r="31" spans="1:14" x14ac:dyDescent="0.25">
      <c r="A31" s="2"/>
      <c r="B31" s="15">
        <v>28</v>
      </c>
      <c r="C31" s="15">
        <v>13.894600000000001</v>
      </c>
      <c r="D31" s="15">
        <v>694.35699999999997</v>
      </c>
      <c r="E31" s="15">
        <v>2112.36</v>
      </c>
      <c r="F31" s="15">
        <v>2223.5500000000002</v>
      </c>
      <c r="G31" s="15">
        <v>71.803700000000006</v>
      </c>
      <c r="H31" s="15">
        <v>2069.5</v>
      </c>
      <c r="I31" s="4">
        <v>347.17849999999999</v>
      </c>
      <c r="J31">
        <v>1056.18</v>
      </c>
      <c r="K31" s="16">
        <v>0.3471785</v>
      </c>
      <c r="L31" s="6">
        <v>1.0561800000000001</v>
      </c>
      <c r="M31" s="4">
        <v>0.3471785</v>
      </c>
      <c r="N31" s="5">
        <v>1.0561800000000001</v>
      </c>
    </row>
    <row r="32" spans="1:14" x14ac:dyDescent="0.25">
      <c r="A32" s="2"/>
      <c r="B32" s="15">
        <v>29</v>
      </c>
      <c r="C32" s="15">
        <v>9.9998400000000007</v>
      </c>
      <c r="D32" s="15">
        <v>982.52599999999995</v>
      </c>
      <c r="E32" s="15">
        <v>2742</v>
      </c>
      <c r="F32" s="15">
        <v>2912.71</v>
      </c>
      <c r="G32" s="15">
        <v>70.286100000000005</v>
      </c>
      <c r="H32" s="15">
        <v>2071.79</v>
      </c>
      <c r="I32" s="4">
        <v>491.26299999999998</v>
      </c>
      <c r="J32">
        <v>1371</v>
      </c>
      <c r="K32" s="16">
        <v>0.49126299999999995</v>
      </c>
      <c r="L32" s="6">
        <v>1.371</v>
      </c>
      <c r="M32" s="4">
        <v>0.49126299999999995</v>
      </c>
      <c r="N32" s="5">
        <v>1.371</v>
      </c>
    </row>
    <row r="33" spans="1:14" x14ac:dyDescent="0.25">
      <c r="A33" s="2"/>
      <c r="B33" s="15">
        <v>30</v>
      </c>
      <c r="C33" s="15">
        <v>7.1967999999999996</v>
      </c>
      <c r="D33" s="15">
        <v>1392.16</v>
      </c>
      <c r="E33" s="15">
        <v>3516.59</v>
      </c>
      <c r="F33" s="15">
        <v>3782.13</v>
      </c>
      <c r="G33" s="15">
        <v>68.402199999999993</v>
      </c>
      <c r="H33" s="15">
        <v>2075.09</v>
      </c>
      <c r="I33" s="4">
        <v>696.08</v>
      </c>
      <c r="J33">
        <v>1758.2950000000001</v>
      </c>
      <c r="K33" s="16">
        <v>0.69608000000000003</v>
      </c>
      <c r="L33" s="6">
        <v>1.7582950000000002</v>
      </c>
      <c r="M33" s="4">
        <v>0.69608000000000003</v>
      </c>
      <c r="N33" s="5">
        <v>1.7582950000000002</v>
      </c>
    </row>
    <row r="34" spans="1:14" x14ac:dyDescent="0.25">
      <c r="A34" s="2"/>
      <c r="B34" s="15">
        <v>31</v>
      </c>
      <c r="C34" s="15">
        <v>5.17943</v>
      </c>
      <c r="D34" s="15">
        <v>1945.47</v>
      </c>
      <c r="E34" s="15">
        <v>4501.21</v>
      </c>
      <c r="F34" s="15">
        <v>4903.6400000000003</v>
      </c>
      <c r="G34" s="15">
        <v>66.625399999999999</v>
      </c>
      <c r="H34" s="15">
        <v>2077.33</v>
      </c>
      <c r="I34" s="4">
        <v>972.73500000000001</v>
      </c>
      <c r="J34">
        <v>2250.605</v>
      </c>
      <c r="K34" s="16">
        <v>0.97273500000000002</v>
      </c>
      <c r="L34" s="6">
        <v>2.2506050000000002</v>
      </c>
      <c r="M34" s="4">
        <v>0.97273500000000002</v>
      </c>
      <c r="N34" s="5">
        <v>2.2506050000000002</v>
      </c>
    </row>
    <row r="35" spans="1:14" x14ac:dyDescent="0.25">
      <c r="A35" s="2"/>
      <c r="B35" s="15">
        <v>32</v>
      </c>
      <c r="C35" s="15">
        <v>3.72756</v>
      </c>
      <c r="D35" s="15">
        <v>2657.08</v>
      </c>
      <c r="E35" s="15">
        <v>5649.69</v>
      </c>
      <c r="F35" s="15">
        <v>6243.33</v>
      </c>
      <c r="G35" s="15">
        <v>64.812100000000001</v>
      </c>
      <c r="H35" s="15">
        <v>2081.87</v>
      </c>
      <c r="I35" s="4">
        <v>1328.54</v>
      </c>
      <c r="J35">
        <v>2824.8449999999998</v>
      </c>
      <c r="K35" s="16">
        <v>1.3285400000000001</v>
      </c>
      <c r="L35" s="6">
        <v>2.8248449999999998</v>
      </c>
      <c r="M35" s="4">
        <v>1.3285400000000001</v>
      </c>
      <c r="N35" s="5">
        <v>2.8248449999999998</v>
      </c>
    </row>
    <row r="36" spans="1:14" x14ac:dyDescent="0.25">
      <c r="A36" s="2"/>
      <c r="B36" s="15">
        <v>33</v>
      </c>
      <c r="C36" s="15">
        <v>2.6826699999999999</v>
      </c>
      <c r="D36" s="15">
        <v>3665.95</v>
      </c>
      <c r="E36" s="15">
        <v>7114.88</v>
      </c>
      <c r="F36" s="15">
        <v>8003.79</v>
      </c>
      <c r="G36" s="15">
        <v>62.740200000000002</v>
      </c>
      <c r="H36" s="15">
        <v>2085.48</v>
      </c>
      <c r="I36" s="4">
        <v>1832.9749999999999</v>
      </c>
      <c r="J36">
        <v>3557.44</v>
      </c>
      <c r="K36" s="16">
        <v>1.8329749999999998</v>
      </c>
      <c r="L36" s="6">
        <v>3.5574400000000002</v>
      </c>
      <c r="M36" s="4">
        <v>1.8329749999999998</v>
      </c>
      <c r="N36" s="5">
        <v>3.5574400000000002</v>
      </c>
    </row>
    <row r="37" spans="1:14" x14ac:dyDescent="0.25">
      <c r="A37" s="2"/>
      <c r="B37" s="15">
        <v>34</v>
      </c>
      <c r="C37" s="15">
        <v>1.93069</v>
      </c>
      <c r="D37" s="15">
        <v>5028.3599999999997</v>
      </c>
      <c r="E37" s="15">
        <v>8747.43</v>
      </c>
      <c r="F37" s="15">
        <v>10089.700000000001</v>
      </c>
      <c r="G37" s="15">
        <v>60.107999999999997</v>
      </c>
      <c r="H37" s="15">
        <v>2088.09</v>
      </c>
      <c r="I37" s="4">
        <v>2514.1799999999998</v>
      </c>
      <c r="J37">
        <v>4373.7150000000001</v>
      </c>
      <c r="K37" s="16">
        <v>2.5141799999999996</v>
      </c>
      <c r="L37" s="6">
        <v>4.3737149999999998</v>
      </c>
      <c r="M37" s="4">
        <v>2.5141799999999996</v>
      </c>
      <c r="N37" s="5">
        <v>4.3737149999999998</v>
      </c>
    </row>
    <row r="38" spans="1:14" x14ac:dyDescent="0.25">
      <c r="A38" s="2"/>
      <c r="B38" s="15">
        <v>35</v>
      </c>
      <c r="C38" s="15">
        <v>1.3895299999999999</v>
      </c>
      <c r="D38" s="15">
        <v>6942.93</v>
      </c>
      <c r="E38" s="15">
        <v>10724.7</v>
      </c>
      <c r="F38" s="15">
        <v>12775.9</v>
      </c>
      <c r="G38" s="15">
        <v>57.081899999999997</v>
      </c>
      <c r="H38" s="15">
        <v>2090.7800000000002</v>
      </c>
      <c r="I38" s="4">
        <v>3471.4650000000001</v>
      </c>
      <c r="J38">
        <v>5362.35</v>
      </c>
      <c r="K38" s="16">
        <v>3.4714650000000002</v>
      </c>
      <c r="L38" s="6">
        <v>5.3623500000000002</v>
      </c>
      <c r="M38" s="4">
        <v>3.4714650000000002</v>
      </c>
      <c r="N38" s="5">
        <v>5.3623500000000002</v>
      </c>
    </row>
    <row r="39" spans="1:14" x14ac:dyDescent="0.25">
      <c r="A39" s="2"/>
      <c r="B39" s="15">
        <v>36</v>
      </c>
      <c r="C39" s="15">
        <v>1.0000100000000001</v>
      </c>
      <c r="D39" s="15">
        <v>9421.49</v>
      </c>
      <c r="E39" s="15">
        <v>12605.6</v>
      </c>
      <c r="F39" s="15">
        <v>15737.4</v>
      </c>
      <c r="G39" s="15">
        <v>53.2254</v>
      </c>
      <c r="H39" s="15">
        <v>2095.4</v>
      </c>
      <c r="I39" s="4">
        <v>4710.7449999999999</v>
      </c>
      <c r="J39">
        <v>6302.8</v>
      </c>
      <c r="K39" s="16">
        <v>4.7107450000000002</v>
      </c>
      <c r="L39" s="6">
        <v>6.3028000000000004</v>
      </c>
      <c r="M39" s="4">
        <v>4.7107450000000002</v>
      </c>
      <c r="N39" s="5">
        <v>6.3028000000000004</v>
      </c>
    </row>
    <row r="40" spans="1:14" x14ac:dyDescent="0.25">
      <c r="A40" s="2"/>
      <c r="B40" s="15">
        <v>37</v>
      </c>
      <c r="C40" s="15">
        <v>0.71967999999999999</v>
      </c>
      <c r="D40" s="15">
        <v>13608.9</v>
      </c>
      <c r="E40" s="15">
        <v>14564.6</v>
      </c>
      <c r="F40" s="15">
        <v>19933.2</v>
      </c>
      <c r="G40" s="15">
        <v>46.942799999999998</v>
      </c>
      <c r="H40" s="15">
        <v>2098.5500000000002</v>
      </c>
      <c r="I40" s="4">
        <v>6804.45</v>
      </c>
      <c r="J40">
        <v>7282.3</v>
      </c>
      <c r="K40" s="16">
        <v>6.8044500000000001</v>
      </c>
      <c r="L40" s="6">
        <v>7.2823000000000002</v>
      </c>
      <c r="M40" s="4">
        <v>6.8044500000000001</v>
      </c>
      <c r="N40" s="5">
        <v>7.2823000000000002</v>
      </c>
    </row>
    <row r="41" spans="1:14" x14ac:dyDescent="0.25">
      <c r="A41" s="2"/>
      <c r="B41" s="15">
        <v>38</v>
      </c>
      <c r="C41" s="15">
        <v>0.51794600000000002</v>
      </c>
      <c r="D41" s="15">
        <v>16423.099999999999</v>
      </c>
      <c r="E41" s="15">
        <v>16704.2</v>
      </c>
      <c r="F41" s="15">
        <v>23425.4</v>
      </c>
      <c r="G41" s="15">
        <v>45.486199999999997</v>
      </c>
      <c r="H41" s="15">
        <v>2102.12</v>
      </c>
      <c r="I41" s="4">
        <v>8211.5499999999993</v>
      </c>
      <c r="J41">
        <v>8352.1</v>
      </c>
      <c r="K41" s="16">
        <v>8.211549999999999</v>
      </c>
      <c r="L41" s="6">
        <v>8.3521000000000001</v>
      </c>
      <c r="M41" s="4">
        <v>8.211549999999999</v>
      </c>
      <c r="N41" s="5">
        <v>8.3521000000000001</v>
      </c>
    </row>
    <row r="42" spans="1:14" x14ac:dyDescent="0.25">
      <c r="A42" s="2"/>
      <c r="B42" s="15">
        <v>39</v>
      </c>
      <c r="C42" s="15">
        <v>0.372755</v>
      </c>
      <c r="D42" s="15">
        <v>19361.2</v>
      </c>
      <c r="E42" s="15">
        <v>14404</v>
      </c>
      <c r="F42" s="15">
        <v>24131.5</v>
      </c>
      <c r="G42" s="15">
        <v>36.6479</v>
      </c>
      <c r="H42" s="15">
        <v>2106.2399999999998</v>
      </c>
      <c r="I42" s="4">
        <v>9680.6</v>
      </c>
      <c r="J42">
        <v>7202</v>
      </c>
      <c r="K42" s="16">
        <v>9.6806000000000001</v>
      </c>
      <c r="L42" s="6">
        <v>7.202</v>
      </c>
      <c r="M42" s="4">
        <v>9.6806000000000001</v>
      </c>
      <c r="N42" s="5">
        <v>7.202</v>
      </c>
    </row>
    <row r="43" spans="1:14" x14ac:dyDescent="0.25">
      <c r="A43" s="2"/>
      <c r="B43" s="15">
        <v>40</v>
      </c>
      <c r="C43" s="15">
        <v>0.26826499999999998</v>
      </c>
      <c r="D43" s="15">
        <v>27160.1</v>
      </c>
      <c r="E43" s="15">
        <v>14035.2</v>
      </c>
      <c r="F43" s="15">
        <v>30572.2</v>
      </c>
      <c r="G43" s="15">
        <v>27.327999999999999</v>
      </c>
      <c r="H43" s="15">
        <v>2111.15</v>
      </c>
      <c r="I43" s="4">
        <v>13580.05</v>
      </c>
      <c r="J43">
        <v>7017.6</v>
      </c>
      <c r="K43" s="16">
        <v>13.58005</v>
      </c>
      <c r="L43" s="6">
        <v>7.0176000000000007</v>
      </c>
      <c r="M43" s="4">
        <v>13.58005</v>
      </c>
      <c r="N43" s="5">
        <v>7.0176000000000007</v>
      </c>
    </row>
    <row r="44" spans="1:14" x14ac:dyDescent="0.25">
      <c r="A44" s="2"/>
      <c r="B44" s="15">
        <v>41</v>
      </c>
      <c r="C44" s="15">
        <v>0.19306799999999999</v>
      </c>
      <c r="D44" s="15">
        <v>31749.200000000001</v>
      </c>
      <c r="E44" s="15">
        <v>13672.4</v>
      </c>
      <c r="F44" s="15">
        <v>34568</v>
      </c>
      <c r="G44" s="15">
        <v>23.2986</v>
      </c>
      <c r="H44" s="15">
        <v>2122.98</v>
      </c>
      <c r="I44" s="4">
        <v>15874.6</v>
      </c>
      <c r="J44">
        <v>6836.2</v>
      </c>
      <c r="K44" s="16">
        <v>15.874600000000001</v>
      </c>
      <c r="L44" s="6">
        <v>6.8361999999999998</v>
      </c>
      <c r="M44" s="4">
        <v>15.874600000000001</v>
      </c>
      <c r="N44" s="5">
        <v>6.8361999999999998</v>
      </c>
    </row>
    <row r="45" spans="1:14" x14ac:dyDescent="0.25">
      <c r="A45" s="2"/>
      <c r="B45" s="15">
        <v>42</v>
      </c>
      <c r="C45" s="15">
        <v>0.13894899999999999</v>
      </c>
      <c r="D45" s="15">
        <v>28694.1</v>
      </c>
      <c r="E45" s="15">
        <v>12902.9</v>
      </c>
      <c r="F45" s="15">
        <v>31461.7</v>
      </c>
      <c r="G45" s="15">
        <v>24.2121</v>
      </c>
      <c r="H45" s="15">
        <v>2130.4</v>
      </c>
      <c r="I45" s="4">
        <v>14347.05</v>
      </c>
      <c r="J45">
        <v>6451.45</v>
      </c>
      <c r="K45" s="16">
        <v>14.347049999999999</v>
      </c>
      <c r="L45" s="6">
        <v>6.4514499999999995</v>
      </c>
      <c r="M45" s="4">
        <v>14.347049999999999</v>
      </c>
      <c r="N45" s="5">
        <v>6.4514499999999995</v>
      </c>
    </row>
    <row r="46" spans="1:14" x14ac:dyDescent="0.25">
      <c r="A46" s="2"/>
      <c r="B46" s="15">
        <v>43</v>
      </c>
      <c r="C46" s="15">
        <v>9.9998900000000002E-2</v>
      </c>
      <c r="D46" s="15">
        <v>29188.400000000001</v>
      </c>
      <c r="E46" s="15">
        <v>22691.7</v>
      </c>
      <c r="F46" s="15">
        <v>36971.300000000003</v>
      </c>
      <c r="G46" s="15">
        <v>37.862299999999998</v>
      </c>
      <c r="H46" s="15">
        <v>2150.58</v>
      </c>
      <c r="I46" s="4">
        <v>14594.2</v>
      </c>
      <c r="J46">
        <v>11345.85</v>
      </c>
      <c r="K46" s="16">
        <v>14.594200000000001</v>
      </c>
      <c r="L46" s="6">
        <v>11.34585</v>
      </c>
      <c r="M46" s="4">
        <v>14.594200000000001</v>
      </c>
      <c r="N46" s="5"/>
    </row>
    <row r="47" spans="1:14" x14ac:dyDescent="0.25">
      <c r="A47" s="2"/>
      <c r="B47" s="15">
        <v>44</v>
      </c>
      <c r="C47" s="15">
        <v>7.1968299999999999E-2</v>
      </c>
      <c r="D47" s="15">
        <v>23814.400000000001</v>
      </c>
      <c r="E47" s="15">
        <v>16293.9</v>
      </c>
      <c r="F47" s="15">
        <v>28855.1</v>
      </c>
      <c r="G47" s="15">
        <v>34.380000000000003</v>
      </c>
      <c r="H47" s="15">
        <v>2177.5100000000002</v>
      </c>
      <c r="I47" s="4">
        <v>11907.2</v>
      </c>
      <c r="J47">
        <v>8146.95</v>
      </c>
      <c r="K47" s="16">
        <v>11.907200000000001</v>
      </c>
      <c r="L47" s="6">
        <v>8.1469500000000004</v>
      </c>
      <c r="M47" s="4">
        <v>11.907200000000001</v>
      </c>
      <c r="N47" s="5">
        <v>8.1469500000000004</v>
      </c>
    </row>
    <row r="48" spans="1:14" x14ac:dyDescent="0.25">
      <c r="A48" s="2"/>
      <c r="B48" s="15">
        <v>45</v>
      </c>
      <c r="C48" s="15">
        <v>5.1793899999999997E-2</v>
      </c>
      <c r="D48" s="15">
        <v>33689.800000000003</v>
      </c>
      <c r="E48" s="15">
        <v>10718.5</v>
      </c>
      <c r="F48" s="15">
        <v>35353.800000000003</v>
      </c>
      <c r="G48" s="15">
        <v>17.648599999999998</v>
      </c>
      <c r="H48" s="15">
        <v>2233.96</v>
      </c>
      <c r="I48" s="4">
        <v>16844.900000000001</v>
      </c>
      <c r="J48">
        <v>5359.25</v>
      </c>
      <c r="K48" s="16">
        <v>16.844900000000003</v>
      </c>
      <c r="L48" s="6">
        <v>5.3592500000000003</v>
      </c>
      <c r="M48" s="4">
        <v>16.844900000000003</v>
      </c>
      <c r="N48" s="5">
        <v>5.3592500000000003</v>
      </c>
    </row>
    <row r="49" spans="1:16" x14ac:dyDescent="0.25">
      <c r="A49" s="2"/>
      <c r="B49" s="15">
        <v>46</v>
      </c>
      <c r="C49" s="15">
        <v>3.7275599999999999E-2</v>
      </c>
      <c r="D49" s="15">
        <v>32372.1</v>
      </c>
      <c r="E49" s="15">
        <v>5573.15</v>
      </c>
      <c r="F49" s="15">
        <v>32848.400000000001</v>
      </c>
      <c r="G49" s="15">
        <v>9.7682199999999995</v>
      </c>
      <c r="H49" s="15">
        <v>2255.5700000000002</v>
      </c>
      <c r="I49" s="4">
        <v>16186.05</v>
      </c>
      <c r="J49">
        <v>2786.5749999999998</v>
      </c>
      <c r="K49" s="16">
        <v>16.186049999999998</v>
      </c>
      <c r="L49" s="6">
        <v>2.786575</v>
      </c>
      <c r="M49" s="4">
        <v>16.186049999999998</v>
      </c>
      <c r="N49" s="5">
        <v>2.786575</v>
      </c>
    </row>
    <row r="50" spans="1:16" x14ac:dyDescent="0.25">
      <c r="A50" s="2"/>
      <c r="B50" s="15">
        <v>47</v>
      </c>
      <c r="C50" s="15">
        <v>2.6826900000000001E-2</v>
      </c>
      <c r="D50" s="15">
        <v>10553.4</v>
      </c>
      <c r="E50" s="15">
        <v>27150.2</v>
      </c>
      <c r="F50" s="15">
        <v>29129.200000000001</v>
      </c>
      <c r="G50" s="15">
        <v>68.758600000000001</v>
      </c>
      <c r="H50" s="15">
        <v>2284.81</v>
      </c>
      <c r="I50" s="4">
        <v>5276.7</v>
      </c>
      <c r="J50">
        <v>13575.1</v>
      </c>
      <c r="K50" s="16">
        <v>5.2766999999999999</v>
      </c>
      <c r="L50" s="6">
        <v>13.575100000000001</v>
      </c>
      <c r="M50" s="4">
        <v>5.2766999999999999</v>
      </c>
      <c r="N50" s="5"/>
    </row>
    <row r="51" spans="1:16" x14ac:dyDescent="0.25">
      <c r="A51" s="2"/>
      <c r="B51" s="15">
        <v>48</v>
      </c>
      <c r="C51" s="15">
        <v>1.93072E-2</v>
      </c>
      <c r="D51" s="15">
        <v>40945.9</v>
      </c>
      <c r="E51" s="15">
        <v>-80.900700000000001</v>
      </c>
      <c r="F51" s="15">
        <v>40945.9</v>
      </c>
      <c r="G51" s="15">
        <v>-0.113205</v>
      </c>
      <c r="H51" s="15">
        <v>2324.5700000000002</v>
      </c>
      <c r="I51" s="4">
        <v>20472.95</v>
      </c>
      <c r="J51">
        <v>-40.45035</v>
      </c>
      <c r="K51" s="16">
        <v>20.472950000000001</v>
      </c>
      <c r="L51" s="6">
        <v>-4.0450350000000003E-2</v>
      </c>
      <c r="M51" s="4">
        <v>20.472950000000001</v>
      </c>
      <c r="N51" s="5">
        <v>-4.0450350000000003E-2</v>
      </c>
    </row>
    <row r="52" spans="1:16" x14ac:dyDescent="0.25">
      <c r="A52" s="2"/>
      <c r="B52" s="15">
        <v>49</v>
      </c>
      <c r="C52" s="15">
        <v>1.3894999999999999E-2</v>
      </c>
      <c r="D52" s="15">
        <v>27806.3</v>
      </c>
      <c r="E52" s="15">
        <v>3668.13</v>
      </c>
      <c r="F52" s="15">
        <v>28047.200000000001</v>
      </c>
      <c r="G52" s="15">
        <v>7.5148900000000003</v>
      </c>
      <c r="H52" s="15">
        <v>2378.85</v>
      </c>
      <c r="I52" s="4">
        <v>13903.15</v>
      </c>
      <c r="J52">
        <v>1834.0650000000001</v>
      </c>
      <c r="K52" s="16">
        <v>13.90315</v>
      </c>
      <c r="L52" s="6">
        <v>1.8340650000000001</v>
      </c>
      <c r="M52" s="4">
        <v>13.90315</v>
      </c>
      <c r="N52" s="5"/>
    </row>
    <row r="53" spans="1:16" ht="15.75" thickBot="1" x14ac:dyDescent="0.3">
      <c r="A53" s="2"/>
      <c r="B53" s="15">
        <v>50</v>
      </c>
      <c r="C53" s="15">
        <v>9.9998900000000009E-3</v>
      </c>
      <c r="D53" s="15">
        <v>33669.199999999997</v>
      </c>
      <c r="E53" s="15">
        <v>26690.5</v>
      </c>
      <c r="F53" s="15">
        <v>42965.1</v>
      </c>
      <c r="G53" s="15">
        <v>38.404800000000002</v>
      </c>
      <c r="H53" s="15">
        <v>2655.38</v>
      </c>
      <c r="I53" s="4">
        <v>16834.599999999999</v>
      </c>
      <c r="J53">
        <v>13345.25</v>
      </c>
      <c r="K53" s="7">
        <v>16.834599999999998</v>
      </c>
      <c r="L53" s="8">
        <v>13.34525</v>
      </c>
      <c r="M53" s="4">
        <v>16.834599999999998</v>
      </c>
      <c r="N53" s="5"/>
    </row>
    <row r="60" spans="1:16" x14ac:dyDescent="0.25">
      <c r="P60" t="s">
        <v>9</v>
      </c>
    </row>
  </sheetData>
  <mergeCells count="3">
    <mergeCell ref="A2:H2"/>
    <mergeCell ref="I2:L2"/>
    <mergeCell ref="M2:N2"/>
  </mergeCells>
  <conditionalFormatting sqref="M4:N53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="80" zoomScaleNormal="80" workbookViewId="0">
      <selection activeCell="B4" sqref="B4:N53"/>
    </sheetView>
  </sheetViews>
  <sheetFormatPr baseColWidth="10" defaultColWidth="9.140625" defaultRowHeight="15" x14ac:dyDescent="0.25"/>
  <cols>
    <col min="8" max="8" width="10.28515625" customWidth="1"/>
    <col min="11" max="11" width="9.140625" customWidth="1"/>
  </cols>
  <sheetData>
    <row r="1" spans="1:25" ht="15.75" thickBot="1" x14ac:dyDescent="0.3">
      <c r="A1" s="20" t="s">
        <v>17</v>
      </c>
      <c r="B1" t="s">
        <v>18</v>
      </c>
      <c r="C1" t="s">
        <v>26</v>
      </c>
      <c r="D1" t="s">
        <v>27</v>
      </c>
      <c r="E1" t="s">
        <v>28</v>
      </c>
    </row>
    <row r="2" spans="1:25" ht="55.5" customHeight="1" thickBot="1" x14ac:dyDescent="0.3">
      <c r="A2" s="21" t="s">
        <v>5</v>
      </c>
      <c r="B2" s="22"/>
      <c r="C2" s="22"/>
      <c r="D2" s="22"/>
      <c r="E2" s="22"/>
      <c r="F2" s="22"/>
      <c r="G2" s="22"/>
      <c r="H2" s="22"/>
      <c r="I2" s="21" t="s">
        <v>6</v>
      </c>
      <c r="J2" s="22"/>
      <c r="K2" s="22"/>
      <c r="L2" s="23"/>
      <c r="M2" s="21" t="s">
        <v>8</v>
      </c>
      <c r="N2" s="23"/>
    </row>
    <row r="3" spans="1:25" ht="32.25" x14ac:dyDescent="0.25">
      <c r="A3" s="1"/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9" t="s">
        <v>2</v>
      </c>
      <c r="J3" s="10" t="s">
        <v>1</v>
      </c>
      <c r="K3" s="11" t="s">
        <v>0</v>
      </c>
      <c r="L3" s="12" t="s">
        <v>1</v>
      </c>
      <c r="M3" s="13" t="s">
        <v>3</v>
      </c>
      <c r="N3" s="14" t="s">
        <v>4</v>
      </c>
    </row>
    <row r="4" spans="1:25" x14ac:dyDescent="0.25">
      <c r="A4" s="2"/>
      <c r="B4" s="15">
        <v>1</v>
      </c>
      <c r="C4" s="15">
        <v>99998.5</v>
      </c>
      <c r="D4" s="15">
        <v>39.3626</v>
      </c>
      <c r="E4" s="15">
        <v>4.7179799999999998</v>
      </c>
      <c r="F4" s="15">
        <v>39.644399999999997</v>
      </c>
      <c r="G4" s="15">
        <v>6.8348300000000002</v>
      </c>
      <c r="H4" s="15">
        <v>2014.88</v>
      </c>
      <c r="I4" s="4">
        <v>19.6813</v>
      </c>
      <c r="J4">
        <v>2.3589899999999999</v>
      </c>
      <c r="K4" s="16">
        <v>1.9681299999999999E-2</v>
      </c>
      <c r="L4" s="6">
        <v>2.35899E-3</v>
      </c>
      <c r="M4" s="4">
        <v>1.9681299999999999E-2</v>
      </c>
      <c r="N4" s="5">
        <v>2.35899E-3</v>
      </c>
      <c r="P4" s="3" t="s">
        <v>7</v>
      </c>
      <c r="X4" s="17" t="s">
        <v>21</v>
      </c>
      <c r="Y4" s="18"/>
    </row>
    <row r="5" spans="1:25" x14ac:dyDescent="0.25">
      <c r="A5" s="2"/>
      <c r="B5" s="15">
        <v>2</v>
      </c>
      <c r="C5" s="15">
        <v>71968.100000000006</v>
      </c>
      <c r="D5" s="15">
        <v>38.049999999999997</v>
      </c>
      <c r="E5" s="15">
        <v>3.7483499999999998</v>
      </c>
      <c r="F5" s="15">
        <v>38.234099999999998</v>
      </c>
      <c r="G5" s="15">
        <v>5.6261299999999999</v>
      </c>
      <c r="H5" s="15">
        <v>2018.02</v>
      </c>
      <c r="I5" s="4">
        <v>19.024999999999999</v>
      </c>
      <c r="J5">
        <v>1.8741749999999999</v>
      </c>
      <c r="K5" s="16">
        <v>1.9025E-2</v>
      </c>
      <c r="L5" s="6">
        <v>1.8741749999999998E-3</v>
      </c>
      <c r="M5" s="4">
        <v>1.9025E-2</v>
      </c>
      <c r="N5" s="5">
        <v>1.8741749999999998E-3</v>
      </c>
    </row>
    <row r="6" spans="1:25" x14ac:dyDescent="0.25">
      <c r="A6" s="2"/>
      <c r="B6" s="15">
        <v>3</v>
      </c>
      <c r="C6" s="15">
        <v>51794.1</v>
      </c>
      <c r="D6" s="15">
        <v>37.610399999999998</v>
      </c>
      <c r="E6" s="15">
        <v>3.6175600000000001</v>
      </c>
      <c r="F6" s="15">
        <v>37.783999999999999</v>
      </c>
      <c r="G6" s="15">
        <v>5.4941000000000004</v>
      </c>
      <c r="H6" s="15">
        <v>2021.14</v>
      </c>
      <c r="I6" s="4">
        <v>18.805199999999999</v>
      </c>
      <c r="J6">
        <v>1.8087800000000001</v>
      </c>
      <c r="K6" s="16">
        <v>1.8805199999999998E-2</v>
      </c>
      <c r="L6" s="6">
        <v>1.8087800000000001E-3</v>
      </c>
      <c r="M6" s="4">
        <v>1.8805199999999998E-2</v>
      </c>
      <c r="N6" s="5">
        <v>1.8087800000000001E-3</v>
      </c>
    </row>
    <row r="7" spans="1:25" x14ac:dyDescent="0.25">
      <c r="A7" s="2"/>
      <c r="B7" s="15">
        <v>4</v>
      </c>
      <c r="C7" s="15">
        <v>37275.300000000003</v>
      </c>
      <c r="D7" s="15">
        <v>37.643500000000003</v>
      </c>
      <c r="E7" s="15">
        <v>3.5935199999999998</v>
      </c>
      <c r="F7" s="15">
        <v>37.814599999999999</v>
      </c>
      <c r="G7" s="15">
        <v>5.4530399999999997</v>
      </c>
      <c r="H7" s="15">
        <v>2023.42</v>
      </c>
      <c r="I7" s="4">
        <v>18.821750000000002</v>
      </c>
      <c r="J7">
        <v>1.7967599999999999</v>
      </c>
      <c r="K7" s="16">
        <v>1.8821750000000002E-2</v>
      </c>
      <c r="L7" s="6">
        <v>1.7967599999999999E-3</v>
      </c>
      <c r="M7" s="4">
        <v>1.8821750000000002E-2</v>
      </c>
      <c r="N7" s="5">
        <v>1.7967599999999999E-3</v>
      </c>
    </row>
    <row r="8" spans="1:25" x14ac:dyDescent="0.25">
      <c r="A8" s="2"/>
      <c r="B8" s="15">
        <v>5</v>
      </c>
      <c r="C8" s="15">
        <v>26826.9</v>
      </c>
      <c r="D8" s="15">
        <v>37.831400000000002</v>
      </c>
      <c r="E8" s="15">
        <v>3.8770199999999999</v>
      </c>
      <c r="F8" s="15">
        <v>38.029499999999999</v>
      </c>
      <c r="G8" s="15">
        <v>5.8513400000000004</v>
      </c>
      <c r="H8" s="15">
        <v>2025.73</v>
      </c>
      <c r="I8" s="4">
        <v>18.915700000000001</v>
      </c>
      <c r="J8">
        <v>1.93851</v>
      </c>
      <c r="K8" s="16">
        <v>1.8915700000000001E-2</v>
      </c>
      <c r="L8" s="6">
        <v>1.9385100000000001E-3</v>
      </c>
      <c r="M8" s="4">
        <v>1.8915700000000001E-2</v>
      </c>
      <c r="N8" s="5">
        <v>1.9385100000000001E-3</v>
      </c>
    </row>
    <row r="9" spans="1:25" x14ac:dyDescent="0.25">
      <c r="A9" s="2"/>
      <c r="B9" s="15">
        <v>6</v>
      </c>
      <c r="C9" s="15">
        <v>19306.7</v>
      </c>
      <c r="D9" s="15">
        <v>38.2639</v>
      </c>
      <c r="E9" s="15">
        <v>4.3874399999999998</v>
      </c>
      <c r="F9" s="15">
        <v>38.514699999999998</v>
      </c>
      <c r="G9" s="15">
        <v>6.5411099999999998</v>
      </c>
      <c r="H9" s="15">
        <v>2028.95</v>
      </c>
      <c r="I9" s="4">
        <v>19.13195</v>
      </c>
      <c r="J9">
        <v>2.1937199999999999</v>
      </c>
      <c r="K9" s="16">
        <v>1.9131949999999998E-2</v>
      </c>
      <c r="L9" s="6">
        <v>2.1937199999999997E-3</v>
      </c>
      <c r="M9" s="4">
        <v>1.9131949999999998E-2</v>
      </c>
      <c r="N9" s="5">
        <v>2.1937199999999997E-3</v>
      </c>
    </row>
    <row r="10" spans="1:25" x14ac:dyDescent="0.25">
      <c r="A10" s="2"/>
      <c r="B10" s="15">
        <v>7</v>
      </c>
      <c r="C10" s="15">
        <v>13894.8</v>
      </c>
      <c r="D10" s="15">
        <v>38.842599999999997</v>
      </c>
      <c r="E10" s="15">
        <v>5.1053100000000002</v>
      </c>
      <c r="F10" s="15">
        <v>39.176699999999997</v>
      </c>
      <c r="G10" s="15">
        <v>7.4877900000000004</v>
      </c>
      <c r="H10" s="15">
        <v>2031.31</v>
      </c>
      <c r="I10" s="4">
        <v>19.421299999999999</v>
      </c>
      <c r="J10">
        <v>2.5526550000000001</v>
      </c>
      <c r="K10" s="16">
        <v>1.9421299999999999E-2</v>
      </c>
      <c r="L10" s="6">
        <v>2.552655E-3</v>
      </c>
      <c r="M10" s="4">
        <v>1.9421299999999999E-2</v>
      </c>
      <c r="N10" s="5">
        <v>2.552655E-3</v>
      </c>
    </row>
    <row r="11" spans="1:25" x14ac:dyDescent="0.25">
      <c r="A11" s="2"/>
      <c r="B11" s="15">
        <v>8</v>
      </c>
      <c r="C11" s="15">
        <v>9999.99</v>
      </c>
      <c r="D11" s="15">
        <v>39.460599999999999</v>
      </c>
      <c r="E11" s="15">
        <v>6.0573100000000002</v>
      </c>
      <c r="F11" s="15">
        <v>39.922800000000002</v>
      </c>
      <c r="G11" s="15">
        <v>8.7269500000000004</v>
      </c>
      <c r="H11" s="15">
        <v>2033.6</v>
      </c>
      <c r="I11" s="4">
        <v>19.7303</v>
      </c>
      <c r="J11">
        <v>3.0286550000000001</v>
      </c>
      <c r="K11" s="16">
        <v>1.9730299999999999E-2</v>
      </c>
      <c r="L11" s="6">
        <v>3.0286549999999999E-3</v>
      </c>
      <c r="M11" s="4">
        <v>1.9730299999999999E-2</v>
      </c>
      <c r="N11" s="5">
        <v>3.0286549999999999E-3</v>
      </c>
    </row>
    <row r="12" spans="1:25" x14ac:dyDescent="0.25">
      <c r="A12" s="2"/>
      <c r="B12" s="15">
        <v>9</v>
      </c>
      <c r="C12" s="15">
        <v>7196.78</v>
      </c>
      <c r="D12" s="15">
        <v>40.382100000000001</v>
      </c>
      <c r="E12" s="15">
        <v>7.1846500000000004</v>
      </c>
      <c r="F12" s="15">
        <v>41.016199999999998</v>
      </c>
      <c r="G12" s="15">
        <v>10.0883</v>
      </c>
      <c r="H12" s="15">
        <v>2034.92</v>
      </c>
      <c r="I12" s="4">
        <v>20.191050000000001</v>
      </c>
      <c r="J12">
        <v>3.5923250000000002</v>
      </c>
      <c r="K12" s="16">
        <v>2.0191050000000002E-2</v>
      </c>
      <c r="L12" s="6">
        <v>3.5923250000000004E-3</v>
      </c>
      <c r="M12" s="4">
        <v>2.0191050000000002E-2</v>
      </c>
      <c r="N12" s="5">
        <v>3.5923250000000004E-3</v>
      </c>
    </row>
    <row r="13" spans="1:25" x14ac:dyDescent="0.25">
      <c r="A13" s="2"/>
      <c r="B13" s="15">
        <v>10</v>
      </c>
      <c r="C13" s="15">
        <v>5179.41</v>
      </c>
      <c r="D13" s="15">
        <v>41.471899999999998</v>
      </c>
      <c r="E13" s="15">
        <v>8.5679700000000008</v>
      </c>
      <c r="F13" s="15">
        <v>42.347700000000003</v>
      </c>
      <c r="G13" s="15">
        <v>11.6729</v>
      </c>
      <c r="H13" s="15">
        <v>2036.26</v>
      </c>
      <c r="I13" s="4">
        <v>20.735949999999999</v>
      </c>
      <c r="J13">
        <v>4.2839850000000004</v>
      </c>
      <c r="K13" s="16">
        <v>2.073595E-2</v>
      </c>
      <c r="L13" s="6">
        <v>4.2839850000000006E-3</v>
      </c>
      <c r="M13" s="4">
        <v>2.073595E-2</v>
      </c>
      <c r="N13" s="5">
        <v>4.2839850000000006E-3</v>
      </c>
    </row>
    <row r="14" spans="1:25" x14ac:dyDescent="0.25">
      <c r="A14" s="2"/>
      <c r="B14" s="15">
        <v>11</v>
      </c>
      <c r="C14" s="15">
        <v>3727.5</v>
      </c>
      <c r="D14" s="15">
        <v>42.817300000000003</v>
      </c>
      <c r="E14" s="15">
        <v>10.2723</v>
      </c>
      <c r="F14" s="15">
        <v>44.032299999999999</v>
      </c>
      <c r="G14" s="15">
        <v>13.4909</v>
      </c>
      <c r="H14" s="15">
        <v>2038.52</v>
      </c>
      <c r="I14" s="4">
        <v>21.408650000000002</v>
      </c>
      <c r="J14">
        <v>5.1361499999999998</v>
      </c>
      <c r="K14" s="16">
        <v>2.1408650000000001E-2</v>
      </c>
      <c r="L14" s="6">
        <v>5.1361499999999999E-3</v>
      </c>
      <c r="M14" s="4">
        <v>2.1408650000000001E-2</v>
      </c>
      <c r="N14" s="5">
        <v>5.1361499999999999E-3</v>
      </c>
    </row>
    <row r="15" spans="1:25" x14ac:dyDescent="0.25">
      <c r="A15" s="2"/>
      <c r="B15" s="15">
        <v>12</v>
      </c>
      <c r="C15" s="15">
        <v>2682.63</v>
      </c>
      <c r="D15" s="15">
        <v>44.162300000000002</v>
      </c>
      <c r="E15" s="15">
        <v>12.379099999999999</v>
      </c>
      <c r="F15" s="15">
        <v>45.8645</v>
      </c>
      <c r="G15" s="15">
        <v>15.6586</v>
      </c>
      <c r="H15" s="15">
        <v>2039.85</v>
      </c>
      <c r="I15" s="4">
        <v>22.081150000000001</v>
      </c>
      <c r="J15">
        <v>6.1895499999999997</v>
      </c>
      <c r="K15" s="16">
        <v>2.2081150000000001E-2</v>
      </c>
      <c r="L15" s="6">
        <v>6.1895499999999994E-3</v>
      </c>
      <c r="M15" s="4">
        <v>2.2081150000000001E-2</v>
      </c>
      <c r="N15" s="5">
        <v>6.1895499999999994E-3</v>
      </c>
    </row>
    <row r="16" spans="1:25" x14ac:dyDescent="0.25">
      <c r="A16" s="2"/>
      <c r="B16" s="15">
        <v>13</v>
      </c>
      <c r="C16" s="15">
        <v>1930.71</v>
      </c>
      <c r="D16" s="15">
        <v>45.629100000000001</v>
      </c>
      <c r="E16" s="15">
        <v>15.1228</v>
      </c>
      <c r="F16" s="15">
        <v>48.069899999999997</v>
      </c>
      <c r="G16" s="15">
        <v>18.3367</v>
      </c>
      <c r="H16" s="15">
        <v>2042.13</v>
      </c>
      <c r="I16" s="4">
        <v>22.814550000000001</v>
      </c>
      <c r="J16">
        <v>7.5613999999999999</v>
      </c>
      <c r="K16" s="16">
        <v>2.2814549999999999E-2</v>
      </c>
      <c r="L16" s="6">
        <v>7.5614000000000002E-3</v>
      </c>
      <c r="M16" s="4">
        <v>2.2814549999999999E-2</v>
      </c>
      <c r="N16" s="5">
        <v>7.5614000000000002E-3</v>
      </c>
    </row>
    <row r="17" spans="1:14" x14ac:dyDescent="0.25">
      <c r="A17" s="2"/>
      <c r="B17" s="15">
        <v>14</v>
      </c>
      <c r="C17" s="15">
        <v>1389.5</v>
      </c>
      <c r="D17" s="15">
        <v>47.103099999999998</v>
      </c>
      <c r="E17" s="15">
        <v>18.799600000000002</v>
      </c>
      <c r="F17" s="15">
        <v>50.716200000000001</v>
      </c>
      <c r="G17" s="15">
        <v>21.7577</v>
      </c>
      <c r="H17" s="15">
        <v>2043.48</v>
      </c>
      <c r="I17" s="4">
        <v>23.551549999999999</v>
      </c>
      <c r="J17">
        <v>9.3998000000000008</v>
      </c>
      <c r="K17" s="16">
        <v>2.3551549999999997E-2</v>
      </c>
      <c r="L17" s="6">
        <v>9.3998000000000016E-3</v>
      </c>
      <c r="M17" s="4">
        <v>2.3551549999999997E-2</v>
      </c>
      <c r="N17" s="5">
        <v>9.3998000000000016E-3</v>
      </c>
    </row>
    <row r="18" spans="1:14" x14ac:dyDescent="0.25">
      <c r="A18" s="2"/>
      <c r="B18" s="15">
        <v>15</v>
      </c>
      <c r="C18" s="15">
        <v>999.98699999999997</v>
      </c>
      <c r="D18" s="15">
        <v>48.741500000000002</v>
      </c>
      <c r="E18" s="15">
        <v>23.855399999999999</v>
      </c>
      <c r="F18" s="15">
        <v>54.266100000000002</v>
      </c>
      <c r="G18" s="15">
        <v>26.078399999999998</v>
      </c>
      <c r="H18" s="15">
        <v>2044.84</v>
      </c>
      <c r="I18" s="4">
        <v>24.370750000000001</v>
      </c>
      <c r="J18">
        <v>11.9277</v>
      </c>
      <c r="K18" s="16">
        <v>2.437075E-2</v>
      </c>
      <c r="L18" s="6">
        <v>1.1927699999999999E-2</v>
      </c>
      <c r="M18" s="4">
        <v>2.437075E-2</v>
      </c>
      <c r="N18" s="5">
        <v>1.1927699999999999E-2</v>
      </c>
    </row>
    <row r="19" spans="1:14" x14ac:dyDescent="0.25">
      <c r="A19" s="2"/>
      <c r="B19" s="15">
        <v>16</v>
      </c>
      <c r="C19" s="15">
        <v>719.68100000000004</v>
      </c>
      <c r="D19" s="15">
        <v>50.741599999999998</v>
      </c>
      <c r="E19" s="15">
        <v>30.7791</v>
      </c>
      <c r="F19" s="15">
        <v>59.347000000000001</v>
      </c>
      <c r="G19" s="15">
        <v>31.240400000000001</v>
      </c>
      <c r="H19" s="15">
        <v>2046.14</v>
      </c>
      <c r="I19" s="4">
        <v>25.370799999999999</v>
      </c>
      <c r="J19">
        <v>15.38955</v>
      </c>
      <c r="K19" s="16">
        <v>2.5370799999999999E-2</v>
      </c>
      <c r="L19" s="6">
        <v>1.538955E-2</v>
      </c>
      <c r="M19" s="4">
        <v>2.5370799999999999E-2</v>
      </c>
      <c r="N19" s="5">
        <v>1.538955E-2</v>
      </c>
    </row>
    <row r="20" spans="1:14" x14ac:dyDescent="0.25">
      <c r="A20" s="2"/>
      <c r="B20" s="15">
        <v>17</v>
      </c>
      <c r="C20" s="15">
        <v>517.94899999999996</v>
      </c>
      <c r="D20" s="15">
        <v>53.395000000000003</v>
      </c>
      <c r="E20" s="15">
        <v>40.155099999999997</v>
      </c>
      <c r="F20" s="15">
        <v>66.809100000000001</v>
      </c>
      <c r="G20" s="15">
        <v>36.944600000000001</v>
      </c>
      <c r="H20" s="15">
        <v>2047.48</v>
      </c>
      <c r="I20" s="4">
        <v>26.697500000000002</v>
      </c>
      <c r="J20">
        <v>20.077549999999999</v>
      </c>
      <c r="K20" s="16">
        <v>2.6697500000000002E-2</v>
      </c>
      <c r="L20" s="6">
        <v>2.007755E-2</v>
      </c>
      <c r="M20" s="4">
        <v>2.6697500000000002E-2</v>
      </c>
      <c r="N20" s="5">
        <v>2.007755E-2</v>
      </c>
    </row>
    <row r="21" spans="1:14" x14ac:dyDescent="0.25">
      <c r="A21" s="2"/>
      <c r="B21" s="15">
        <v>18</v>
      </c>
      <c r="C21" s="15">
        <v>372.76</v>
      </c>
      <c r="D21" s="15">
        <v>56.866799999999998</v>
      </c>
      <c r="E21" s="15">
        <v>52.5002</v>
      </c>
      <c r="F21" s="15">
        <v>77.395700000000005</v>
      </c>
      <c r="G21" s="15">
        <v>42.7136</v>
      </c>
      <c r="H21" s="15">
        <v>2049.75</v>
      </c>
      <c r="I21" s="4">
        <v>28.433399999999999</v>
      </c>
      <c r="J21">
        <v>26.2501</v>
      </c>
      <c r="K21" s="16">
        <v>2.8433399999999998E-2</v>
      </c>
      <c r="L21" s="6">
        <v>2.6250099999999998E-2</v>
      </c>
      <c r="M21" s="4">
        <v>2.8433399999999998E-2</v>
      </c>
      <c r="N21" s="5">
        <v>2.6250099999999998E-2</v>
      </c>
    </row>
    <row r="22" spans="1:14" x14ac:dyDescent="0.25">
      <c r="A22" s="2"/>
      <c r="B22" s="15">
        <v>19</v>
      </c>
      <c r="C22" s="15">
        <v>268.26600000000002</v>
      </c>
      <c r="D22" s="15">
        <v>61.868699999999997</v>
      </c>
      <c r="E22" s="15">
        <v>68.843699999999998</v>
      </c>
      <c r="F22" s="15">
        <v>92.559100000000001</v>
      </c>
      <c r="G22" s="15">
        <v>48.054499999999997</v>
      </c>
      <c r="H22" s="15">
        <v>2051.11</v>
      </c>
      <c r="I22" s="4">
        <v>30.934349999999998</v>
      </c>
      <c r="J22">
        <v>34.421849999999999</v>
      </c>
      <c r="K22" s="16">
        <v>3.0934349999999999E-2</v>
      </c>
      <c r="L22" s="6">
        <v>3.4421849999999997E-2</v>
      </c>
      <c r="M22" s="4">
        <v>3.0934349999999999E-2</v>
      </c>
      <c r="N22" s="5">
        <v>3.4421849999999997E-2</v>
      </c>
    </row>
    <row r="23" spans="1:14" x14ac:dyDescent="0.25">
      <c r="A23" s="2"/>
      <c r="B23" s="15">
        <v>20</v>
      </c>
      <c r="C23" s="15">
        <v>193.06700000000001</v>
      </c>
      <c r="D23" s="15">
        <v>68.762500000000003</v>
      </c>
      <c r="E23" s="15">
        <v>90.087000000000003</v>
      </c>
      <c r="F23" s="15">
        <v>113.331</v>
      </c>
      <c r="G23" s="15">
        <v>52.645899999999997</v>
      </c>
      <c r="H23" s="15">
        <v>2052.4899999999998</v>
      </c>
      <c r="I23" s="4">
        <v>34.381250000000001</v>
      </c>
      <c r="J23">
        <v>45.043500000000002</v>
      </c>
      <c r="K23" s="16">
        <v>3.4381250000000002E-2</v>
      </c>
      <c r="L23" s="6">
        <v>4.50435E-2</v>
      </c>
      <c r="M23" s="4">
        <v>3.4381250000000002E-2</v>
      </c>
      <c r="N23" s="5">
        <v>4.50435E-2</v>
      </c>
    </row>
    <row r="24" spans="1:14" x14ac:dyDescent="0.25">
      <c r="A24" s="2"/>
      <c r="B24" s="15">
        <v>21</v>
      </c>
      <c r="C24" s="15">
        <v>138.94999999999999</v>
      </c>
      <c r="D24" s="15">
        <v>78.216899999999995</v>
      </c>
      <c r="E24" s="15">
        <v>117.751</v>
      </c>
      <c r="F24" s="15">
        <v>141.36199999999999</v>
      </c>
      <c r="G24" s="15">
        <v>56.405700000000003</v>
      </c>
      <c r="H24" s="15">
        <v>2054.75</v>
      </c>
      <c r="I24" s="4">
        <v>39.108449999999998</v>
      </c>
      <c r="J24">
        <v>58.875500000000002</v>
      </c>
      <c r="K24" s="16">
        <v>3.9108449999999996E-2</v>
      </c>
      <c r="L24" s="6">
        <v>5.8875500000000004E-2</v>
      </c>
      <c r="M24" s="4">
        <v>3.9108449999999996E-2</v>
      </c>
      <c r="N24" s="5">
        <v>5.8875500000000004E-2</v>
      </c>
    </row>
    <row r="25" spans="1:14" x14ac:dyDescent="0.25">
      <c r="A25" s="2"/>
      <c r="B25" s="15">
        <v>22</v>
      </c>
      <c r="C25" s="15">
        <v>99.999799999999993</v>
      </c>
      <c r="D25" s="15">
        <v>90.908799999999999</v>
      </c>
      <c r="E25" s="15">
        <v>153.16999999999999</v>
      </c>
      <c r="F25" s="15">
        <v>178.11699999999999</v>
      </c>
      <c r="G25" s="15">
        <v>59.310299999999998</v>
      </c>
      <c r="H25" s="15">
        <v>2056.1799999999998</v>
      </c>
      <c r="I25" s="4">
        <v>45.4544</v>
      </c>
      <c r="J25">
        <v>76.584999999999994</v>
      </c>
      <c r="K25" s="16">
        <v>4.5454399999999999E-2</v>
      </c>
      <c r="L25" s="6">
        <v>7.6585E-2</v>
      </c>
      <c r="M25" s="4">
        <v>4.5454399999999999E-2</v>
      </c>
      <c r="N25" s="5">
        <v>7.6585E-2</v>
      </c>
    </row>
    <row r="26" spans="1:14" x14ac:dyDescent="0.25">
      <c r="A26" s="2"/>
      <c r="B26" s="15">
        <v>23</v>
      </c>
      <c r="C26" s="15">
        <v>71.968900000000005</v>
      </c>
      <c r="D26" s="15">
        <v>107.773</v>
      </c>
      <c r="E26" s="15">
        <v>198.73599999999999</v>
      </c>
      <c r="F26" s="15">
        <v>226.077</v>
      </c>
      <c r="G26" s="15">
        <v>61.529400000000003</v>
      </c>
      <c r="H26" s="15">
        <v>2057.64</v>
      </c>
      <c r="I26" s="4">
        <v>53.886499999999998</v>
      </c>
      <c r="J26">
        <v>99.367999999999995</v>
      </c>
      <c r="K26" s="16">
        <v>5.3886499999999997E-2</v>
      </c>
      <c r="L26" s="6">
        <v>9.9367999999999998E-2</v>
      </c>
      <c r="M26" s="4">
        <v>5.3886499999999997E-2</v>
      </c>
      <c r="N26" s="5">
        <v>9.9367999999999998E-2</v>
      </c>
    </row>
    <row r="27" spans="1:14" x14ac:dyDescent="0.25">
      <c r="A27" s="2"/>
      <c r="B27" s="15">
        <v>24</v>
      </c>
      <c r="C27" s="15">
        <v>51.794600000000003</v>
      </c>
      <c r="D27" s="15">
        <v>130.60499999999999</v>
      </c>
      <c r="E27" s="15">
        <v>257.24200000000002</v>
      </c>
      <c r="F27" s="15">
        <v>288.49799999999999</v>
      </c>
      <c r="G27" s="15">
        <v>63.082500000000003</v>
      </c>
      <c r="H27" s="15">
        <v>2060.11</v>
      </c>
      <c r="I27" s="4">
        <v>65.302499999999995</v>
      </c>
      <c r="J27">
        <v>128.62100000000001</v>
      </c>
      <c r="K27" s="16">
        <v>6.5302499999999999E-2</v>
      </c>
      <c r="L27" s="6">
        <v>0.12862100000000001</v>
      </c>
      <c r="M27" s="4">
        <v>6.5302499999999999E-2</v>
      </c>
      <c r="N27" s="5">
        <v>0.12862100000000001</v>
      </c>
    </row>
    <row r="28" spans="1:14" x14ac:dyDescent="0.25">
      <c r="A28" s="2"/>
      <c r="B28" s="15">
        <v>25</v>
      </c>
      <c r="C28" s="15">
        <v>37.275300000000001</v>
      </c>
      <c r="D28" s="15">
        <v>159.03399999999999</v>
      </c>
      <c r="E28" s="15">
        <v>331.74200000000002</v>
      </c>
      <c r="F28" s="15">
        <v>367.892</v>
      </c>
      <c r="G28" s="15">
        <v>64.3874</v>
      </c>
      <c r="H28" s="15">
        <v>2061.69</v>
      </c>
      <c r="I28" s="4">
        <v>79.516999999999996</v>
      </c>
      <c r="J28">
        <v>165.87100000000001</v>
      </c>
      <c r="K28" s="16">
        <v>7.951699999999999E-2</v>
      </c>
      <c r="L28" s="6">
        <v>0.16587100000000002</v>
      </c>
      <c r="M28" s="4">
        <v>7.951699999999999E-2</v>
      </c>
      <c r="N28" s="5">
        <v>0.16587100000000002</v>
      </c>
    </row>
    <row r="29" spans="1:14" x14ac:dyDescent="0.25">
      <c r="A29" s="2"/>
      <c r="B29" s="15">
        <v>26</v>
      </c>
      <c r="C29" s="15">
        <v>26.8263</v>
      </c>
      <c r="D29" s="15">
        <v>198.172</v>
      </c>
      <c r="E29" s="15">
        <v>427.88799999999998</v>
      </c>
      <c r="F29" s="15">
        <v>471.55099999999999</v>
      </c>
      <c r="G29" s="15">
        <v>65.149299999999997</v>
      </c>
      <c r="H29" s="15">
        <v>2063.36</v>
      </c>
      <c r="I29" s="4">
        <v>99.085999999999999</v>
      </c>
      <c r="J29">
        <v>213.94399999999999</v>
      </c>
      <c r="K29" s="16">
        <v>9.9085999999999994E-2</v>
      </c>
      <c r="L29" s="6">
        <v>0.213944</v>
      </c>
      <c r="M29" s="4">
        <v>9.9085999999999994E-2</v>
      </c>
      <c r="N29" s="5">
        <v>0.213944</v>
      </c>
    </row>
    <row r="30" spans="1:14" x14ac:dyDescent="0.25">
      <c r="A30" s="2"/>
      <c r="B30" s="15">
        <v>27</v>
      </c>
      <c r="C30" s="15">
        <v>19.3063</v>
      </c>
      <c r="D30" s="15">
        <v>247.16</v>
      </c>
      <c r="E30" s="15">
        <v>552.45799999999997</v>
      </c>
      <c r="F30" s="15">
        <v>605.22500000000002</v>
      </c>
      <c r="G30" s="15">
        <v>65.897099999999995</v>
      </c>
      <c r="H30" s="15">
        <v>2067.9499999999998</v>
      </c>
      <c r="I30" s="4">
        <v>123.58</v>
      </c>
      <c r="J30">
        <v>276.22899999999998</v>
      </c>
      <c r="K30" s="16">
        <v>0.12358</v>
      </c>
      <c r="L30" s="6">
        <v>0.276229</v>
      </c>
      <c r="M30" s="4">
        <v>0.12358</v>
      </c>
      <c r="N30" s="5">
        <v>0.276229</v>
      </c>
    </row>
    <row r="31" spans="1:14" x14ac:dyDescent="0.25">
      <c r="A31" s="2"/>
      <c r="B31" s="15">
        <v>28</v>
      </c>
      <c r="C31" s="15">
        <v>13.894600000000001</v>
      </c>
      <c r="D31" s="15">
        <v>314.38299999999998</v>
      </c>
      <c r="E31" s="15">
        <v>706.524</v>
      </c>
      <c r="F31" s="15">
        <v>773.31299999999999</v>
      </c>
      <c r="G31" s="15">
        <v>66.012299999999996</v>
      </c>
      <c r="H31" s="15">
        <v>2070.89</v>
      </c>
      <c r="I31" s="4">
        <v>157.19149999999999</v>
      </c>
      <c r="J31">
        <v>353.262</v>
      </c>
      <c r="K31" s="16">
        <v>0.15719149999999998</v>
      </c>
      <c r="L31" s="6">
        <v>0.35326200000000002</v>
      </c>
      <c r="M31" s="4">
        <v>0.15719149999999998</v>
      </c>
      <c r="N31" s="5">
        <v>0.35326200000000002</v>
      </c>
    </row>
    <row r="32" spans="1:14" x14ac:dyDescent="0.25">
      <c r="A32" s="2"/>
      <c r="B32" s="15">
        <v>29</v>
      </c>
      <c r="C32" s="15">
        <v>9.9998400000000007</v>
      </c>
      <c r="D32" s="15">
        <v>406.97500000000002</v>
      </c>
      <c r="E32" s="15">
        <v>908.61</v>
      </c>
      <c r="F32" s="15">
        <v>995.59100000000001</v>
      </c>
      <c r="G32" s="15">
        <v>65.871899999999997</v>
      </c>
      <c r="H32" s="15">
        <v>2073.21</v>
      </c>
      <c r="I32" s="4">
        <v>203.48750000000001</v>
      </c>
      <c r="J32">
        <v>454.30500000000001</v>
      </c>
      <c r="K32" s="16">
        <v>0.20348750000000002</v>
      </c>
      <c r="L32" s="6">
        <v>0.45430500000000001</v>
      </c>
      <c r="M32" s="4">
        <v>0.20348750000000002</v>
      </c>
      <c r="N32" s="5">
        <v>0.45430500000000001</v>
      </c>
    </row>
    <row r="33" spans="1:14" x14ac:dyDescent="0.25">
      <c r="A33" s="2"/>
      <c r="B33" s="15">
        <v>30</v>
      </c>
      <c r="C33" s="15">
        <v>7.1967999999999996</v>
      </c>
      <c r="D33" s="15">
        <v>538.52700000000004</v>
      </c>
      <c r="E33" s="15">
        <v>1161.57</v>
      </c>
      <c r="F33" s="15">
        <v>1280.3399999999999</v>
      </c>
      <c r="G33" s="15">
        <v>65.1267</v>
      </c>
      <c r="H33" s="15">
        <v>2075.59</v>
      </c>
      <c r="I33" s="4">
        <v>269.26350000000002</v>
      </c>
      <c r="J33">
        <v>580.78499999999997</v>
      </c>
      <c r="K33" s="16">
        <v>0.26926350000000004</v>
      </c>
      <c r="L33" s="6">
        <v>0.580785</v>
      </c>
      <c r="M33" s="4">
        <v>0.26926350000000004</v>
      </c>
      <c r="N33" s="5">
        <v>0.580785</v>
      </c>
    </row>
    <row r="34" spans="1:14" x14ac:dyDescent="0.25">
      <c r="A34" s="2"/>
      <c r="B34" s="15">
        <v>31</v>
      </c>
      <c r="C34" s="15">
        <v>5.17943</v>
      </c>
      <c r="D34" s="15">
        <v>724.48800000000006</v>
      </c>
      <c r="E34" s="15">
        <v>1473.05</v>
      </c>
      <c r="F34" s="15">
        <v>1641.57</v>
      </c>
      <c r="G34" s="15">
        <v>63.810699999999997</v>
      </c>
      <c r="H34" s="15">
        <v>2078.7600000000002</v>
      </c>
      <c r="I34" s="4">
        <v>362.24400000000003</v>
      </c>
      <c r="J34">
        <v>736.52499999999998</v>
      </c>
      <c r="K34" s="16">
        <v>0.36224400000000001</v>
      </c>
      <c r="L34" s="6">
        <v>0.73652499999999999</v>
      </c>
      <c r="M34" s="4">
        <v>0.36224400000000001</v>
      </c>
      <c r="N34" s="5">
        <v>0.73652499999999999</v>
      </c>
    </row>
    <row r="35" spans="1:14" x14ac:dyDescent="0.25">
      <c r="A35" s="2"/>
      <c r="B35" s="15">
        <v>32</v>
      </c>
      <c r="C35" s="15">
        <v>3.72756</v>
      </c>
      <c r="D35" s="15">
        <v>992.03</v>
      </c>
      <c r="E35" s="15">
        <v>1914.17</v>
      </c>
      <c r="F35" s="15">
        <v>2155.96</v>
      </c>
      <c r="G35" s="15">
        <v>62.604300000000002</v>
      </c>
      <c r="H35" s="15">
        <v>2081.14</v>
      </c>
      <c r="I35" s="4">
        <v>496.01499999999999</v>
      </c>
      <c r="J35">
        <v>957.08500000000004</v>
      </c>
      <c r="K35" s="16">
        <v>0.49601499999999998</v>
      </c>
      <c r="L35" s="6">
        <v>0.95708500000000007</v>
      </c>
      <c r="M35" s="4">
        <v>0.49601499999999998</v>
      </c>
      <c r="N35" s="5">
        <v>0.95708500000000007</v>
      </c>
    </row>
    <row r="36" spans="1:14" x14ac:dyDescent="0.25">
      <c r="A36" s="2"/>
      <c r="B36" s="15">
        <v>33</v>
      </c>
      <c r="C36" s="15">
        <v>2.6826699999999999</v>
      </c>
      <c r="D36" s="15">
        <v>1368.68</v>
      </c>
      <c r="E36" s="15">
        <v>2365.29</v>
      </c>
      <c r="F36" s="15">
        <v>2732.74</v>
      </c>
      <c r="G36" s="15">
        <v>59.944000000000003</v>
      </c>
      <c r="H36" s="15">
        <v>2083.56</v>
      </c>
      <c r="I36" s="4">
        <v>684.34</v>
      </c>
      <c r="J36">
        <v>1182.645</v>
      </c>
      <c r="K36" s="16">
        <v>0.68434000000000006</v>
      </c>
      <c r="L36" s="6">
        <v>1.1826449999999999</v>
      </c>
      <c r="M36" s="4">
        <v>0.68434000000000006</v>
      </c>
      <c r="N36" s="5">
        <v>1.1826449999999999</v>
      </c>
    </row>
    <row r="37" spans="1:14" x14ac:dyDescent="0.25">
      <c r="A37" s="2"/>
      <c r="B37" s="15">
        <v>34</v>
      </c>
      <c r="C37" s="15">
        <v>1.93069</v>
      </c>
      <c r="D37" s="15">
        <v>1711.48</v>
      </c>
      <c r="E37" s="15">
        <v>2997.3</v>
      </c>
      <c r="F37" s="15">
        <v>3451.51</v>
      </c>
      <c r="G37" s="15">
        <v>60.273299999999999</v>
      </c>
      <c r="H37" s="15">
        <v>2087.44</v>
      </c>
      <c r="I37" s="4">
        <v>855.74</v>
      </c>
      <c r="J37">
        <v>1498.65</v>
      </c>
      <c r="K37" s="16">
        <v>0.85574000000000006</v>
      </c>
      <c r="L37" s="6">
        <v>1.49865</v>
      </c>
      <c r="M37" s="4">
        <v>0.85574000000000006</v>
      </c>
      <c r="N37" s="5">
        <v>1.49865</v>
      </c>
    </row>
    <row r="38" spans="1:14" x14ac:dyDescent="0.25">
      <c r="A38" s="2"/>
      <c r="B38" s="15">
        <v>35</v>
      </c>
      <c r="C38" s="15">
        <v>1.3895299999999999</v>
      </c>
      <c r="D38" s="15">
        <v>2825.17</v>
      </c>
      <c r="E38" s="15">
        <v>3396.92</v>
      </c>
      <c r="F38" s="15">
        <v>4418.21</v>
      </c>
      <c r="G38" s="15">
        <v>50.2502</v>
      </c>
      <c r="H38" s="15">
        <v>2090.12</v>
      </c>
      <c r="I38" s="4">
        <v>1412.585</v>
      </c>
      <c r="J38">
        <v>1698.46</v>
      </c>
      <c r="K38" s="16">
        <v>1.412585</v>
      </c>
      <c r="L38" s="6">
        <v>1.6984600000000001</v>
      </c>
      <c r="M38" s="4">
        <v>1.412585</v>
      </c>
      <c r="N38" s="5">
        <v>1.6984600000000001</v>
      </c>
    </row>
    <row r="39" spans="1:14" x14ac:dyDescent="0.25">
      <c r="A39" s="2"/>
      <c r="B39" s="15">
        <v>36</v>
      </c>
      <c r="C39" s="15">
        <v>1.0000100000000001</v>
      </c>
      <c r="D39" s="15">
        <v>3550.22</v>
      </c>
      <c r="E39" s="15">
        <v>3862.84</v>
      </c>
      <c r="F39" s="15">
        <v>5246.49</v>
      </c>
      <c r="G39" s="15">
        <v>47.4148</v>
      </c>
      <c r="H39" s="15">
        <v>2093.0500000000002</v>
      </c>
      <c r="I39" s="4">
        <v>1775.11</v>
      </c>
      <c r="J39">
        <v>1931.42</v>
      </c>
      <c r="K39" s="16">
        <v>1.77511</v>
      </c>
      <c r="L39" s="6">
        <v>1.9314200000000001</v>
      </c>
      <c r="M39" s="4">
        <v>1.77511</v>
      </c>
      <c r="N39" s="5">
        <v>1.9314200000000001</v>
      </c>
    </row>
    <row r="40" spans="1:14" x14ac:dyDescent="0.25">
      <c r="A40" s="2"/>
      <c r="B40" s="15">
        <v>37</v>
      </c>
      <c r="C40" s="15">
        <v>0.71967999999999999</v>
      </c>
      <c r="D40" s="15">
        <v>4549.3999999999996</v>
      </c>
      <c r="E40" s="15">
        <v>3728.3</v>
      </c>
      <c r="F40" s="15">
        <v>5881.94</v>
      </c>
      <c r="G40" s="15">
        <v>39.335099999999997</v>
      </c>
      <c r="H40" s="15">
        <v>2098.4</v>
      </c>
      <c r="I40" s="4">
        <v>2274.6999999999998</v>
      </c>
      <c r="J40">
        <v>1864.15</v>
      </c>
      <c r="K40" s="16">
        <v>2.2746999999999997</v>
      </c>
      <c r="L40" s="6">
        <v>1.8641500000000002</v>
      </c>
      <c r="M40" s="4">
        <v>2.2746999999999997</v>
      </c>
      <c r="N40" s="5">
        <v>1.8641500000000002</v>
      </c>
    </row>
    <row r="41" spans="1:14" x14ac:dyDescent="0.25">
      <c r="A41" s="2"/>
      <c r="B41" s="15">
        <v>38</v>
      </c>
      <c r="C41" s="15">
        <v>0.51794600000000002</v>
      </c>
      <c r="D41" s="15">
        <v>6191.63</v>
      </c>
      <c r="E41" s="15">
        <v>3968.6</v>
      </c>
      <c r="F41" s="15">
        <v>7354.33</v>
      </c>
      <c r="G41" s="15">
        <v>32.658299999999997</v>
      </c>
      <c r="H41" s="15">
        <v>2101.9899999999998</v>
      </c>
      <c r="I41" s="4">
        <v>3095.8150000000001</v>
      </c>
      <c r="J41">
        <v>1984.3</v>
      </c>
      <c r="K41" s="16">
        <v>3.095815</v>
      </c>
      <c r="L41" s="6">
        <v>1.9843</v>
      </c>
      <c r="M41" s="4">
        <v>3.095815</v>
      </c>
      <c r="N41" s="5">
        <v>1.9843</v>
      </c>
    </row>
    <row r="42" spans="1:14" x14ac:dyDescent="0.25">
      <c r="A42" s="2"/>
      <c r="B42" s="15">
        <v>39</v>
      </c>
      <c r="C42" s="15">
        <v>0.372755</v>
      </c>
      <c r="D42" s="15">
        <v>7005.09</v>
      </c>
      <c r="E42" s="15">
        <v>3728.17</v>
      </c>
      <c r="F42" s="15">
        <v>7935.4</v>
      </c>
      <c r="G42" s="15">
        <v>28.022300000000001</v>
      </c>
      <c r="H42" s="15">
        <v>2106.13</v>
      </c>
      <c r="I42" s="4">
        <v>3502.5450000000001</v>
      </c>
      <c r="J42">
        <v>1864.085</v>
      </c>
      <c r="K42" s="16">
        <v>3.502545</v>
      </c>
      <c r="L42" s="6">
        <v>1.864085</v>
      </c>
      <c r="M42" s="4">
        <v>3.502545</v>
      </c>
      <c r="N42" s="5">
        <v>1.864085</v>
      </c>
    </row>
    <row r="43" spans="1:14" x14ac:dyDescent="0.25">
      <c r="A43" s="2"/>
      <c r="B43" s="15">
        <v>40</v>
      </c>
      <c r="C43" s="15">
        <v>0.26826499999999998</v>
      </c>
      <c r="D43" s="15">
        <v>7818.63</v>
      </c>
      <c r="E43" s="15">
        <v>3310.93</v>
      </c>
      <c r="F43" s="15">
        <v>8490.77</v>
      </c>
      <c r="G43" s="15">
        <v>22.9511</v>
      </c>
      <c r="H43" s="15">
        <v>2111.04</v>
      </c>
      <c r="I43" s="4">
        <v>3909.3150000000001</v>
      </c>
      <c r="J43">
        <v>1655.4649999999999</v>
      </c>
      <c r="K43" s="16">
        <v>3.9093149999999999</v>
      </c>
      <c r="L43" s="6">
        <v>1.655465</v>
      </c>
      <c r="M43" s="4">
        <v>3.9093149999999999</v>
      </c>
      <c r="N43" s="5">
        <v>1.655465</v>
      </c>
    </row>
    <row r="44" spans="1:14" x14ac:dyDescent="0.25">
      <c r="A44" s="2"/>
      <c r="B44" s="15">
        <v>41</v>
      </c>
      <c r="C44" s="15">
        <v>0.19306799999999999</v>
      </c>
      <c r="D44" s="15">
        <v>8320.61</v>
      </c>
      <c r="E44" s="15">
        <v>2922.6</v>
      </c>
      <c r="F44" s="15">
        <v>8818.9599999999991</v>
      </c>
      <c r="G44" s="15">
        <v>19.3537</v>
      </c>
      <c r="H44" s="15">
        <v>2116.92</v>
      </c>
      <c r="I44" s="4">
        <v>4160.3050000000003</v>
      </c>
      <c r="J44">
        <v>1461.3</v>
      </c>
      <c r="K44" s="16">
        <v>4.1603050000000001</v>
      </c>
      <c r="L44" s="6">
        <v>1.4613</v>
      </c>
      <c r="M44" s="4">
        <v>4.1603050000000001</v>
      </c>
      <c r="N44" s="5">
        <v>1.4613</v>
      </c>
    </row>
    <row r="45" spans="1:14" x14ac:dyDescent="0.25">
      <c r="A45" s="2"/>
      <c r="B45" s="15">
        <v>42</v>
      </c>
      <c r="C45" s="15">
        <v>0.13894899999999999</v>
      </c>
      <c r="D45" s="15">
        <v>9441.65</v>
      </c>
      <c r="E45" s="15">
        <v>3407.85</v>
      </c>
      <c r="F45" s="15">
        <v>10037.799999999999</v>
      </c>
      <c r="G45" s="15">
        <v>19.846399999999999</v>
      </c>
      <c r="H45" s="15">
        <v>2124.3000000000002</v>
      </c>
      <c r="I45" s="4">
        <v>4720.8249999999998</v>
      </c>
      <c r="J45">
        <v>1703.925</v>
      </c>
      <c r="K45" s="16">
        <v>4.7208249999999996</v>
      </c>
      <c r="L45" s="6">
        <v>1.7039249999999999</v>
      </c>
      <c r="M45" s="4">
        <v>4.7208249999999996</v>
      </c>
      <c r="N45" s="5"/>
    </row>
    <row r="46" spans="1:14" x14ac:dyDescent="0.25">
      <c r="A46" s="2"/>
      <c r="B46" s="15">
        <v>43</v>
      </c>
      <c r="C46" s="15">
        <v>9.9998900000000002E-2</v>
      </c>
      <c r="D46" s="15">
        <v>9600.59</v>
      </c>
      <c r="E46" s="15">
        <v>1698.56</v>
      </c>
      <c r="F46" s="15">
        <v>9749.69</v>
      </c>
      <c r="G46" s="15">
        <v>10.033099999999999</v>
      </c>
      <c r="H46" s="15">
        <v>2133.66</v>
      </c>
      <c r="I46" s="4">
        <v>4800.2950000000001</v>
      </c>
      <c r="J46">
        <v>849.28</v>
      </c>
      <c r="K46" s="16">
        <v>4.8002950000000002</v>
      </c>
      <c r="L46" s="6">
        <v>0.84927999999999992</v>
      </c>
      <c r="M46" s="4">
        <v>4.8002950000000002</v>
      </c>
      <c r="N46" s="5">
        <v>0.84927999999999992</v>
      </c>
    </row>
    <row r="47" spans="1:14" x14ac:dyDescent="0.25">
      <c r="A47" s="2"/>
      <c r="B47" s="15">
        <v>44</v>
      </c>
      <c r="C47" s="15">
        <v>7.1968299999999999E-2</v>
      </c>
      <c r="D47" s="15">
        <v>9644.98</v>
      </c>
      <c r="E47" s="15">
        <v>1237.75</v>
      </c>
      <c r="F47" s="15">
        <v>9724.08</v>
      </c>
      <c r="G47" s="15">
        <v>7.3128599999999997</v>
      </c>
      <c r="H47" s="15">
        <v>2145.88</v>
      </c>
      <c r="I47" s="4">
        <v>4822.49</v>
      </c>
      <c r="J47">
        <v>618.875</v>
      </c>
      <c r="K47" s="16">
        <v>4.8224900000000002</v>
      </c>
      <c r="L47" s="6">
        <v>0.61887499999999995</v>
      </c>
      <c r="M47" s="4">
        <v>4.8224900000000002</v>
      </c>
      <c r="N47" s="5">
        <v>0.61887499999999995</v>
      </c>
    </row>
    <row r="48" spans="1:14" x14ac:dyDescent="0.25">
      <c r="A48" s="2"/>
      <c r="B48" s="15">
        <v>45</v>
      </c>
      <c r="C48" s="15">
        <v>5.1793899999999997E-2</v>
      </c>
      <c r="D48" s="15">
        <v>10287.700000000001</v>
      </c>
      <c r="E48" s="15">
        <v>1921.94</v>
      </c>
      <c r="F48" s="15">
        <v>10465.6</v>
      </c>
      <c r="G48" s="15">
        <v>10.582000000000001</v>
      </c>
      <c r="H48" s="15">
        <v>2161.96</v>
      </c>
      <c r="I48" s="4">
        <v>5143.8500000000004</v>
      </c>
      <c r="J48">
        <v>960.97</v>
      </c>
      <c r="K48" s="16">
        <v>5.1438500000000005</v>
      </c>
      <c r="L48" s="6">
        <v>0.96096999999999999</v>
      </c>
      <c r="M48" s="4">
        <v>5.1438500000000005</v>
      </c>
      <c r="N48" s="5">
        <v>0.96096999999999999</v>
      </c>
    </row>
    <row r="49" spans="1:16" x14ac:dyDescent="0.25">
      <c r="A49" s="2"/>
      <c r="B49" s="15">
        <v>46</v>
      </c>
      <c r="C49" s="15">
        <v>3.7275599999999999E-2</v>
      </c>
      <c r="D49" s="15">
        <v>9866.56</v>
      </c>
      <c r="E49" s="15">
        <v>1527.81</v>
      </c>
      <c r="F49" s="15">
        <v>9984.15</v>
      </c>
      <c r="G49" s="15">
        <v>8.8021799999999999</v>
      </c>
      <c r="H49" s="15">
        <v>2183.5100000000002</v>
      </c>
      <c r="I49" s="4">
        <v>4933.28</v>
      </c>
      <c r="J49">
        <v>763.90499999999997</v>
      </c>
      <c r="K49" s="16">
        <v>4.9332799999999999</v>
      </c>
      <c r="L49" s="6">
        <v>0.76390499999999995</v>
      </c>
      <c r="M49" s="4">
        <v>4.9332799999999999</v>
      </c>
      <c r="N49" s="5">
        <v>0.76390499999999995</v>
      </c>
    </row>
    <row r="50" spans="1:16" x14ac:dyDescent="0.25">
      <c r="A50" s="2"/>
      <c r="B50" s="15">
        <v>47</v>
      </c>
      <c r="C50" s="15">
        <v>2.6826900000000001E-2</v>
      </c>
      <c r="D50" s="15">
        <v>13435.8</v>
      </c>
      <c r="E50" s="15">
        <v>3005.35</v>
      </c>
      <c r="F50" s="15">
        <v>13767.9</v>
      </c>
      <c r="G50" s="15">
        <v>12.608499999999999</v>
      </c>
      <c r="H50" s="15">
        <v>2212.66</v>
      </c>
      <c r="I50" s="4">
        <v>6717.9</v>
      </c>
      <c r="J50">
        <v>1502.675</v>
      </c>
      <c r="K50" s="16">
        <v>6.7178999999999993</v>
      </c>
      <c r="L50" s="6">
        <v>1.502675</v>
      </c>
      <c r="M50" s="4">
        <v>6.7178999999999993</v>
      </c>
      <c r="N50" s="5"/>
    </row>
    <row r="51" spans="1:16" x14ac:dyDescent="0.25">
      <c r="A51" s="2"/>
      <c r="B51" s="15">
        <v>48</v>
      </c>
      <c r="C51" s="15">
        <v>1.93072E-2</v>
      </c>
      <c r="D51" s="15">
        <v>14503.8</v>
      </c>
      <c r="E51" s="15">
        <v>2573.66</v>
      </c>
      <c r="F51" s="15">
        <v>14730.4</v>
      </c>
      <c r="G51" s="15">
        <v>10.062200000000001</v>
      </c>
      <c r="H51" s="15">
        <v>2252.36</v>
      </c>
      <c r="I51" s="4">
        <v>7251.9</v>
      </c>
      <c r="J51">
        <v>1286.83</v>
      </c>
      <c r="K51" s="16">
        <v>7.2519</v>
      </c>
      <c r="L51" s="6">
        <v>1.2868299999999999</v>
      </c>
      <c r="M51" s="4">
        <v>7.2519</v>
      </c>
      <c r="N51" s="5"/>
    </row>
    <row r="52" spans="1:16" x14ac:dyDescent="0.25">
      <c r="A52" s="2"/>
      <c r="B52" s="15">
        <v>49</v>
      </c>
      <c r="C52" s="15">
        <v>1.3894999999999999E-2</v>
      </c>
      <c r="D52" s="15">
        <v>10345.5</v>
      </c>
      <c r="E52" s="15">
        <v>2331.6799999999998</v>
      </c>
      <c r="F52" s="15">
        <v>10605</v>
      </c>
      <c r="G52" s="15">
        <v>12.7011</v>
      </c>
      <c r="H52" s="15">
        <v>2379.64</v>
      </c>
      <c r="I52" s="4">
        <v>5172.75</v>
      </c>
      <c r="J52">
        <v>1165.8399999999999</v>
      </c>
      <c r="K52" s="16">
        <v>5.1727499999999997</v>
      </c>
      <c r="L52" s="6">
        <v>1.16584</v>
      </c>
      <c r="M52" s="4">
        <v>5.1727499999999997</v>
      </c>
      <c r="N52" s="5">
        <v>1.16584</v>
      </c>
    </row>
    <row r="53" spans="1:16" ht="15.75" thickBot="1" x14ac:dyDescent="0.3">
      <c r="A53" s="2"/>
      <c r="B53" s="15">
        <v>50</v>
      </c>
      <c r="C53" s="15">
        <v>9.9998900000000009E-3</v>
      </c>
      <c r="D53" s="15">
        <v>8666.61</v>
      </c>
      <c r="E53" s="15">
        <v>-4592.16</v>
      </c>
      <c r="F53" s="15">
        <v>9808.06</v>
      </c>
      <c r="G53" s="15">
        <v>-27.9177</v>
      </c>
      <c r="H53" s="15">
        <v>2454.04</v>
      </c>
      <c r="I53" s="4">
        <v>4333.3050000000003</v>
      </c>
      <c r="J53">
        <v>-2296.08</v>
      </c>
      <c r="K53" s="7">
        <v>4.3333050000000002</v>
      </c>
      <c r="L53" s="8">
        <v>-2.2960799999999999</v>
      </c>
      <c r="M53" s="4">
        <v>4.3333050000000002</v>
      </c>
      <c r="N53" s="5"/>
    </row>
    <row r="60" spans="1:16" x14ac:dyDescent="0.25">
      <c r="P60" t="s">
        <v>9</v>
      </c>
    </row>
  </sheetData>
  <mergeCells count="3">
    <mergeCell ref="A2:H2"/>
    <mergeCell ref="I2:L2"/>
    <mergeCell ref="M2:N2"/>
  </mergeCells>
  <conditionalFormatting sqref="M4:N53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="80" zoomScaleNormal="80" workbookViewId="0">
      <selection activeCell="B3" sqref="B3:N1048576"/>
    </sheetView>
  </sheetViews>
  <sheetFormatPr baseColWidth="10" defaultColWidth="9.140625" defaultRowHeight="15" x14ac:dyDescent="0.25"/>
  <cols>
    <col min="8" max="8" width="10.28515625" customWidth="1"/>
    <col min="11" max="11" width="9.140625" customWidth="1"/>
  </cols>
  <sheetData>
    <row r="1" spans="1:25" ht="15.75" thickBot="1" x14ac:dyDescent="0.3">
      <c r="A1" s="20" t="s">
        <v>17</v>
      </c>
      <c r="B1" t="s">
        <v>18</v>
      </c>
    </row>
    <row r="2" spans="1:25" ht="55.5" customHeight="1" thickBot="1" x14ac:dyDescent="0.3">
      <c r="A2" s="21" t="s">
        <v>5</v>
      </c>
      <c r="B2" s="22"/>
      <c r="C2" s="22"/>
      <c r="D2" s="22"/>
      <c r="E2" s="22"/>
      <c r="F2" s="22"/>
      <c r="G2" s="22"/>
      <c r="H2" s="22"/>
      <c r="I2" s="21" t="s">
        <v>6</v>
      </c>
      <c r="J2" s="22"/>
      <c r="K2" s="22"/>
      <c r="L2" s="23"/>
      <c r="M2" s="21" t="s">
        <v>8</v>
      </c>
      <c r="N2" s="23"/>
    </row>
    <row r="3" spans="1:25" ht="32.25" x14ac:dyDescent="0.25">
      <c r="A3" s="1"/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9" t="s">
        <v>2</v>
      </c>
      <c r="J3" s="10" t="s">
        <v>1</v>
      </c>
      <c r="K3" s="11" t="s">
        <v>0</v>
      </c>
      <c r="L3" s="12" t="s">
        <v>1</v>
      </c>
      <c r="M3" s="13" t="s">
        <v>3</v>
      </c>
      <c r="N3" s="14" t="s">
        <v>4</v>
      </c>
    </row>
    <row r="4" spans="1:25" x14ac:dyDescent="0.25">
      <c r="A4" s="2"/>
      <c r="B4" s="15"/>
      <c r="C4" s="15">
        <v>99998.5</v>
      </c>
      <c r="D4" s="15">
        <v>65.251000000000005</v>
      </c>
      <c r="E4" s="15">
        <v>12.599600000000001</v>
      </c>
      <c r="F4" s="15">
        <v>66.456400000000002</v>
      </c>
      <c r="G4" s="15">
        <v>10.929</v>
      </c>
      <c r="H4" s="15"/>
      <c r="I4" s="4"/>
      <c r="K4" s="16"/>
      <c r="L4" s="6"/>
      <c r="M4" s="4"/>
      <c r="N4" s="5"/>
      <c r="P4" s="3" t="s">
        <v>7</v>
      </c>
      <c r="X4" s="17" t="s">
        <v>21</v>
      </c>
      <c r="Y4" s="18"/>
    </row>
    <row r="5" spans="1:25" x14ac:dyDescent="0.25">
      <c r="A5" s="2"/>
      <c r="B5" s="15"/>
      <c r="C5" s="15">
        <v>71968.100000000006</v>
      </c>
      <c r="D5" s="15">
        <v>62.451000000000001</v>
      </c>
      <c r="E5" s="15">
        <v>9.0864100000000008</v>
      </c>
      <c r="F5" s="15">
        <v>63.108600000000003</v>
      </c>
      <c r="G5" s="15">
        <v>8.2782599999999995</v>
      </c>
      <c r="H5" s="15"/>
      <c r="I5" s="4">
        <v>49.960800000000006</v>
      </c>
      <c r="J5">
        <v>7.2691280000000011</v>
      </c>
      <c r="K5" s="16">
        <v>4.9960800000000007E-2</v>
      </c>
      <c r="L5" s="6">
        <v>7.2691280000000014E-3</v>
      </c>
      <c r="M5" s="4">
        <v>4.9960800000000007E-2</v>
      </c>
      <c r="N5" s="5">
        <v>7.2691280000000014E-3</v>
      </c>
    </row>
    <row r="6" spans="1:25" x14ac:dyDescent="0.25">
      <c r="A6" s="2"/>
      <c r="B6" s="15"/>
      <c r="C6" s="15">
        <v>51794.1</v>
      </c>
      <c r="D6" s="15">
        <v>60.739400000000003</v>
      </c>
      <c r="E6" s="15">
        <v>7.5746799999999999</v>
      </c>
      <c r="F6" s="15">
        <v>61.209899999999998</v>
      </c>
      <c r="G6" s="15">
        <v>7.10853</v>
      </c>
      <c r="H6" s="15"/>
      <c r="I6" s="4">
        <v>48.591520000000003</v>
      </c>
      <c r="J6">
        <v>6.0597440000000002</v>
      </c>
      <c r="K6" s="16">
        <v>4.8591520000000006E-2</v>
      </c>
      <c r="L6" s="6">
        <v>6.0597440000000006E-3</v>
      </c>
      <c r="M6" s="4">
        <v>4.8591520000000006E-2</v>
      </c>
      <c r="N6" s="5">
        <v>6.0597440000000006E-3</v>
      </c>
    </row>
    <row r="7" spans="1:25" x14ac:dyDescent="0.25">
      <c r="A7" s="2"/>
      <c r="B7" s="15"/>
      <c r="C7" s="15">
        <v>37275.300000000003</v>
      </c>
      <c r="D7" s="15">
        <v>60.682099999999998</v>
      </c>
      <c r="E7" s="15">
        <v>7.58805</v>
      </c>
      <c r="F7" s="15">
        <v>61.154600000000002</v>
      </c>
      <c r="G7" s="15">
        <v>7.1276099999999998</v>
      </c>
      <c r="H7" s="15"/>
      <c r="I7" s="4">
        <v>48.545680000000004</v>
      </c>
      <c r="J7">
        <v>6.0704400000000005</v>
      </c>
      <c r="K7" s="16">
        <v>4.8545680000000008E-2</v>
      </c>
      <c r="L7" s="6">
        <v>6.0704400000000007E-3</v>
      </c>
      <c r="M7" s="4">
        <v>4.8545680000000008E-2</v>
      </c>
      <c r="N7" s="5">
        <v>6.0704400000000007E-3</v>
      </c>
    </row>
    <row r="8" spans="1:25" x14ac:dyDescent="0.25">
      <c r="A8" s="2"/>
      <c r="B8" s="15"/>
      <c r="C8" s="15">
        <v>26826.9</v>
      </c>
      <c r="D8" s="15">
        <v>61.202100000000002</v>
      </c>
      <c r="E8" s="15">
        <v>7.97105</v>
      </c>
      <c r="F8" s="15">
        <v>61.719000000000001</v>
      </c>
      <c r="G8" s="15">
        <v>7.4205100000000002</v>
      </c>
      <c r="H8" s="15"/>
      <c r="I8" s="4">
        <v>48.961680000000001</v>
      </c>
      <c r="J8">
        <v>6.3768400000000005</v>
      </c>
      <c r="K8" s="16">
        <v>4.896168E-2</v>
      </c>
      <c r="L8" s="6">
        <v>6.3768400000000008E-3</v>
      </c>
      <c r="M8" s="4">
        <v>4.896168E-2</v>
      </c>
      <c r="N8" s="5">
        <v>6.3768400000000008E-3</v>
      </c>
    </row>
    <row r="9" spans="1:25" x14ac:dyDescent="0.25">
      <c r="A9" s="2"/>
      <c r="B9" s="15"/>
      <c r="C9" s="15">
        <v>19306.7</v>
      </c>
      <c r="D9" s="15">
        <v>61.906199999999998</v>
      </c>
      <c r="E9" s="15">
        <v>8.8325200000000006</v>
      </c>
      <c r="F9" s="15">
        <v>62.533099999999997</v>
      </c>
      <c r="G9" s="15">
        <v>8.1199200000000005</v>
      </c>
      <c r="H9" s="15"/>
      <c r="I9" s="4">
        <v>49.52496</v>
      </c>
      <c r="J9">
        <v>7.0660160000000012</v>
      </c>
      <c r="K9" s="16">
        <v>4.952496E-2</v>
      </c>
      <c r="L9" s="6">
        <v>7.0660160000000014E-3</v>
      </c>
      <c r="M9" s="4">
        <v>4.952496E-2</v>
      </c>
      <c r="N9" s="5">
        <v>7.0660160000000014E-3</v>
      </c>
    </row>
    <row r="10" spans="1:25" x14ac:dyDescent="0.25">
      <c r="A10" s="2"/>
      <c r="B10" s="15"/>
      <c r="C10" s="15">
        <v>13894.8</v>
      </c>
      <c r="D10" s="15">
        <v>62.982199999999999</v>
      </c>
      <c r="E10" s="15">
        <v>10.1152</v>
      </c>
      <c r="F10" s="15">
        <v>63.789299999999997</v>
      </c>
      <c r="G10" s="15">
        <v>9.1240100000000002</v>
      </c>
      <c r="H10" s="15"/>
      <c r="I10" s="4">
        <v>50.385760000000005</v>
      </c>
      <c r="J10">
        <v>8.0921599999999998</v>
      </c>
      <c r="K10" s="16">
        <v>5.0385760000000002E-2</v>
      </c>
      <c r="L10" s="6">
        <v>8.0921599999999993E-3</v>
      </c>
      <c r="M10" s="4">
        <v>5.0385760000000002E-2</v>
      </c>
      <c r="N10" s="5">
        <v>8.0921599999999993E-3</v>
      </c>
    </row>
    <row r="11" spans="1:25" x14ac:dyDescent="0.25">
      <c r="A11" s="2"/>
      <c r="B11" s="15"/>
      <c r="C11" s="15">
        <v>9999.99</v>
      </c>
      <c r="D11" s="15">
        <v>64.194699999999997</v>
      </c>
      <c r="E11" s="15">
        <v>11.874700000000001</v>
      </c>
      <c r="F11" s="15">
        <v>65.283699999999996</v>
      </c>
      <c r="G11" s="15">
        <v>10.4801</v>
      </c>
      <c r="H11" s="15"/>
      <c r="I11" s="4">
        <v>51.355760000000004</v>
      </c>
      <c r="J11">
        <v>9.4997600000000002</v>
      </c>
      <c r="K11" s="16">
        <v>5.135576E-2</v>
      </c>
      <c r="L11" s="6">
        <v>9.4997599999999995E-3</v>
      </c>
      <c r="M11" s="4">
        <v>5.135576E-2</v>
      </c>
      <c r="N11" s="5">
        <v>9.4997599999999995E-3</v>
      </c>
    </row>
    <row r="12" spans="1:25" x14ac:dyDescent="0.25">
      <c r="A12" s="2"/>
      <c r="B12" s="15"/>
      <c r="C12" s="15">
        <v>7196.78</v>
      </c>
      <c r="D12" s="15">
        <v>65.905100000000004</v>
      </c>
      <c r="E12" s="15">
        <v>13.968</v>
      </c>
      <c r="F12" s="15">
        <v>67.369</v>
      </c>
      <c r="G12" s="15">
        <v>11.966200000000001</v>
      </c>
      <c r="H12" s="15"/>
      <c r="I12" s="4">
        <v>52.724080000000008</v>
      </c>
      <c r="J12">
        <v>11.1744</v>
      </c>
      <c r="K12" s="16">
        <v>5.2724080000000006E-2</v>
      </c>
      <c r="L12" s="6">
        <v>1.1174400000000001E-2</v>
      </c>
      <c r="M12" s="4">
        <v>5.2724080000000006E-2</v>
      </c>
      <c r="N12" s="5">
        <v>1.1174400000000001E-2</v>
      </c>
    </row>
    <row r="13" spans="1:25" x14ac:dyDescent="0.25">
      <c r="A13" s="2"/>
      <c r="B13" s="15"/>
      <c r="C13" s="15">
        <v>5179.41</v>
      </c>
      <c r="D13" s="15">
        <v>67.857500000000002</v>
      </c>
      <c r="E13" s="15">
        <v>16.547799999999999</v>
      </c>
      <c r="F13" s="15">
        <v>69.846000000000004</v>
      </c>
      <c r="G13" s="15">
        <v>13.704700000000001</v>
      </c>
      <c r="H13" s="15"/>
      <c r="I13" s="4">
        <v>54.286000000000001</v>
      </c>
      <c r="J13">
        <v>13.238239999999999</v>
      </c>
      <c r="K13" s="16">
        <v>5.4286000000000001E-2</v>
      </c>
      <c r="L13" s="6">
        <v>1.323824E-2</v>
      </c>
      <c r="M13" s="4">
        <v>5.4286000000000001E-2</v>
      </c>
      <c r="N13" s="5">
        <v>1.323824E-2</v>
      </c>
    </row>
    <row r="14" spans="1:25" x14ac:dyDescent="0.25">
      <c r="A14" s="2"/>
      <c r="B14" s="15"/>
      <c r="C14" s="15">
        <v>3727.5</v>
      </c>
      <c r="D14" s="15">
        <v>69.946299999999994</v>
      </c>
      <c r="E14" s="15">
        <v>19.7898</v>
      </c>
      <c r="F14" s="15">
        <v>72.691900000000004</v>
      </c>
      <c r="G14" s="15">
        <v>15.797700000000001</v>
      </c>
      <c r="H14" s="15"/>
      <c r="I14" s="4">
        <v>55.957039999999999</v>
      </c>
      <c r="J14">
        <v>15.83184</v>
      </c>
      <c r="K14" s="16">
        <v>5.595704E-2</v>
      </c>
      <c r="L14" s="6">
        <v>1.583184E-2</v>
      </c>
      <c r="M14" s="4">
        <v>5.595704E-2</v>
      </c>
      <c r="N14" s="5">
        <v>1.583184E-2</v>
      </c>
    </row>
    <row r="15" spans="1:25" x14ac:dyDescent="0.25">
      <c r="A15" s="2"/>
      <c r="B15" s="15"/>
      <c r="C15" s="15">
        <v>2682.63</v>
      </c>
      <c r="D15" s="15">
        <v>72.136300000000006</v>
      </c>
      <c r="E15" s="15">
        <v>24.037700000000001</v>
      </c>
      <c r="F15" s="15">
        <v>76.035899999999998</v>
      </c>
      <c r="G15" s="15">
        <v>18.429500000000001</v>
      </c>
      <c r="H15" s="15"/>
      <c r="I15" s="4">
        <v>57.709040000000009</v>
      </c>
      <c r="J15">
        <v>19.230160000000001</v>
      </c>
      <c r="K15" s="16">
        <v>5.770904000000001E-2</v>
      </c>
      <c r="L15" s="6">
        <v>1.9230160000000003E-2</v>
      </c>
      <c r="M15" s="4">
        <v>5.770904000000001E-2</v>
      </c>
      <c r="N15" s="5">
        <v>1.9230160000000003E-2</v>
      </c>
    </row>
    <row r="16" spans="1:25" x14ac:dyDescent="0.25">
      <c r="A16" s="2"/>
      <c r="B16" s="15"/>
      <c r="C16" s="15">
        <v>1930.71</v>
      </c>
      <c r="D16" s="15">
        <v>74.176500000000004</v>
      </c>
      <c r="E16" s="15">
        <v>29.776800000000001</v>
      </c>
      <c r="F16" s="15">
        <v>79.930099999999996</v>
      </c>
      <c r="G16" s="15">
        <v>21.8721</v>
      </c>
      <c r="H16" s="15"/>
      <c r="I16" s="4">
        <v>59.341200000000008</v>
      </c>
      <c r="J16">
        <v>23.821440000000003</v>
      </c>
      <c r="K16" s="16">
        <v>5.9341200000000011E-2</v>
      </c>
      <c r="L16" s="6">
        <v>2.3821440000000003E-2</v>
      </c>
      <c r="M16" s="4">
        <v>5.9341200000000011E-2</v>
      </c>
      <c r="N16" s="5">
        <v>2.3821440000000003E-2</v>
      </c>
    </row>
    <row r="17" spans="1:14" x14ac:dyDescent="0.25">
      <c r="A17" s="2"/>
      <c r="B17" s="15"/>
      <c r="C17" s="15">
        <v>1389.5</v>
      </c>
      <c r="D17" s="15">
        <v>76.135499999999993</v>
      </c>
      <c r="E17" s="15">
        <v>37.7986</v>
      </c>
      <c r="F17" s="15">
        <v>85.001999999999995</v>
      </c>
      <c r="G17" s="15">
        <v>26.402799999999999</v>
      </c>
      <c r="H17" s="15"/>
      <c r="I17" s="4">
        <v>60.9084</v>
      </c>
      <c r="J17">
        <v>30.238880000000002</v>
      </c>
      <c r="K17" s="16">
        <v>6.0908400000000001E-2</v>
      </c>
      <c r="L17" s="6">
        <v>3.0238880000000003E-2</v>
      </c>
      <c r="M17" s="4">
        <v>6.0908400000000001E-2</v>
      </c>
      <c r="N17" s="5">
        <v>3.0238880000000003E-2</v>
      </c>
    </row>
    <row r="18" spans="1:14" x14ac:dyDescent="0.25">
      <c r="A18" s="2"/>
      <c r="B18" s="15"/>
      <c r="C18" s="15">
        <v>999.98699999999997</v>
      </c>
      <c r="D18" s="15">
        <v>78.170400000000001</v>
      </c>
      <c r="E18" s="15">
        <v>49.088099999999997</v>
      </c>
      <c r="F18" s="15">
        <v>92.305199999999999</v>
      </c>
      <c r="G18" s="15">
        <v>32.127299999999998</v>
      </c>
      <c r="H18" s="15"/>
      <c r="I18" s="4">
        <v>62.536320000000003</v>
      </c>
      <c r="J18">
        <v>39.270479999999999</v>
      </c>
      <c r="K18" s="16">
        <v>6.2536320000000006E-2</v>
      </c>
      <c r="L18" s="6">
        <v>3.9270479999999997E-2</v>
      </c>
      <c r="M18" s="4">
        <v>6.2536320000000006E-2</v>
      </c>
      <c r="N18" s="5">
        <v>3.9270479999999997E-2</v>
      </c>
    </row>
    <row r="19" spans="1:14" x14ac:dyDescent="0.25">
      <c r="A19" s="2"/>
      <c r="B19" s="15"/>
      <c r="C19" s="15">
        <v>719.68100000000004</v>
      </c>
      <c r="D19" s="15">
        <v>80.546899999999994</v>
      </c>
      <c r="E19" s="15">
        <v>64.906499999999994</v>
      </c>
      <c r="F19" s="15">
        <v>103.444</v>
      </c>
      <c r="G19" s="15">
        <v>38.862699999999997</v>
      </c>
      <c r="H19" s="15"/>
      <c r="I19" s="4">
        <v>64.437519999999992</v>
      </c>
      <c r="J19">
        <v>51.925199999999997</v>
      </c>
      <c r="K19" s="16">
        <v>6.4437519999999998E-2</v>
      </c>
      <c r="L19" s="6">
        <v>5.1925199999999998E-2</v>
      </c>
      <c r="M19" s="4">
        <v>6.4437519999999998E-2</v>
      </c>
      <c r="N19" s="5">
        <v>5.1925199999999998E-2</v>
      </c>
    </row>
    <row r="20" spans="1:14" x14ac:dyDescent="0.25">
      <c r="A20" s="2"/>
      <c r="B20" s="15"/>
      <c r="C20" s="15">
        <v>517.94899999999996</v>
      </c>
      <c r="D20" s="15">
        <v>83.707599999999999</v>
      </c>
      <c r="E20" s="15">
        <v>86.880399999999995</v>
      </c>
      <c r="F20" s="15">
        <v>120.645</v>
      </c>
      <c r="G20" s="15">
        <v>46.065600000000003</v>
      </c>
      <c r="H20" s="15"/>
      <c r="I20" s="4">
        <v>66.966080000000005</v>
      </c>
      <c r="J20">
        <v>69.504319999999993</v>
      </c>
      <c r="K20" s="16">
        <v>6.6966080000000011E-2</v>
      </c>
      <c r="L20" s="6">
        <v>6.9504319999999994E-2</v>
      </c>
      <c r="M20" s="4">
        <v>6.6966080000000011E-2</v>
      </c>
      <c r="N20" s="5">
        <v>6.9504319999999994E-2</v>
      </c>
    </row>
    <row r="21" spans="1:14" x14ac:dyDescent="0.25">
      <c r="A21" s="2"/>
      <c r="B21" s="15"/>
      <c r="C21" s="15">
        <v>372.76</v>
      </c>
      <c r="D21" s="15">
        <v>88.227099999999993</v>
      </c>
      <c r="E21" s="15">
        <v>117.157</v>
      </c>
      <c r="F21" s="15">
        <v>146.66200000000001</v>
      </c>
      <c r="G21" s="15">
        <v>53.017699999999998</v>
      </c>
      <c r="H21" s="15"/>
      <c r="I21" s="4">
        <v>70.581679999999992</v>
      </c>
      <c r="J21">
        <v>93.7256</v>
      </c>
      <c r="K21" s="16">
        <v>7.0581679999999994E-2</v>
      </c>
      <c r="L21" s="6">
        <v>9.3725600000000006E-2</v>
      </c>
      <c r="M21" s="4">
        <v>7.0581679999999994E-2</v>
      </c>
      <c r="N21" s="5">
        <v>9.3725600000000006E-2</v>
      </c>
    </row>
    <row r="22" spans="1:14" x14ac:dyDescent="0.25">
      <c r="A22" s="2"/>
      <c r="B22" s="15"/>
      <c r="C22" s="15">
        <v>268.26600000000002</v>
      </c>
      <c r="D22" s="15">
        <v>94.783500000000004</v>
      </c>
      <c r="E22" s="15">
        <v>158.197</v>
      </c>
      <c r="F22" s="15">
        <v>184.41800000000001</v>
      </c>
      <c r="G22" s="15">
        <v>59.072099999999999</v>
      </c>
      <c r="H22" s="15"/>
      <c r="I22" s="4">
        <v>75.826800000000006</v>
      </c>
      <c r="J22">
        <v>126.55760000000001</v>
      </c>
      <c r="K22" s="16">
        <v>7.58268E-2</v>
      </c>
      <c r="L22" s="6">
        <v>0.12655760000000002</v>
      </c>
      <c r="M22" s="4">
        <v>7.58268E-2</v>
      </c>
      <c r="N22" s="5">
        <v>0.12655760000000002</v>
      </c>
    </row>
    <row r="23" spans="1:14" x14ac:dyDescent="0.25">
      <c r="A23" s="2"/>
      <c r="B23" s="15"/>
      <c r="C23" s="15">
        <v>193.06700000000001</v>
      </c>
      <c r="D23" s="15">
        <v>104.65900000000001</v>
      </c>
      <c r="E23" s="15">
        <v>213.607</v>
      </c>
      <c r="F23" s="15">
        <v>237.869</v>
      </c>
      <c r="G23" s="15">
        <v>63.896900000000002</v>
      </c>
      <c r="H23" s="15"/>
      <c r="I23" s="4">
        <v>83.727200000000011</v>
      </c>
      <c r="J23">
        <v>170.88560000000001</v>
      </c>
      <c r="K23" s="16">
        <v>8.3727200000000016E-2</v>
      </c>
      <c r="L23" s="6">
        <v>0.1708856</v>
      </c>
      <c r="M23" s="4">
        <v>8.3727200000000016E-2</v>
      </c>
      <c r="N23" s="5">
        <v>0.1708856</v>
      </c>
    </row>
    <row r="24" spans="1:14" x14ac:dyDescent="0.25">
      <c r="A24" s="2"/>
      <c r="B24" s="15"/>
      <c r="C24" s="15">
        <v>138.94999999999999</v>
      </c>
      <c r="D24" s="15">
        <v>119.64100000000001</v>
      </c>
      <c r="E24" s="15">
        <v>287.90600000000001</v>
      </c>
      <c r="F24" s="15">
        <v>311.77499999999998</v>
      </c>
      <c r="G24" s="15">
        <v>67.4345</v>
      </c>
      <c r="H24" s="15"/>
      <c r="I24" s="4">
        <v>95.712800000000016</v>
      </c>
      <c r="J24">
        <v>230.32480000000001</v>
      </c>
      <c r="K24" s="16">
        <v>9.5712800000000015E-2</v>
      </c>
      <c r="L24" s="6">
        <v>0.23032480000000002</v>
      </c>
      <c r="M24" s="4">
        <v>9.5712800000000015E-2</v>
      </c>
      <c r="N24" s="5">
        <v>0.23032480000000002</v>
      </c>
    </row>
    <row r="25" spans="1:14" x14ac:dyDescent="0.25">
      <c r="A25" s="2"/>
      <c r="B25" s="15"/>
      <c r="C25" s="15">
        <v>99.999799999999993</v>
      </c>
      <c r="D25" s="15">
        <v>142.55600000000001</v>
      </c>
      <c r="E25" s="15">
        <v>387.05599999999998</v>
      </c>
      <c r="F25" s="15">
        <v>412.47300000000001</v>
      </c>
      <c r="G25" s="15">
        <v>69.780799999999999</v>
      </c>
      <c r="H25" s="15"/>
      <c r="I25" s="4">
        <v>114.04480000000001</v>
      </c>
      <c r="J25">
        <v>309.64480000000003</v>
      </c>
      <c r="K25" s="16">
        <v>0.11404480000000002</v>
      </c>
      <c r="L25" s="6">
        <v>0.30964480000000005</v>
      </c>
      <c r="M25" s="4">
        <v>0.11404480000000002</v>
      </c>
      <c r="N25" s="5">
        <v>0.30964480000000005</v>
      </c>
    </row>
    <row r="26" spans="1:14" x14ac:dyDescent="0.25">
      <c r="A26" s="2"/>
      <c r="B26" s="15"/>
      <c r="C26" s="15">
        <v>71.968900000000005</v>
      </c>
      <c r="D26" s="15">
        <v>177.28800000000001</v>
      </c>
      <c r="E26" s="15">
        <v>518.05600000000004</v>
      </c>
      <c r="F26" s="15">
        <v>547.55200000000002</v>
      </c>
      <c r="G26" s="15">
        <v>71.108099999999993</v>
      </c>
      <c r="H26" s="15"/>
      <c r="I26" s="4">
        <v>141.83040000000003</v>
      </c>
      <c r="J26">
        <v>414.44480000000004</v>
      </c>
      <c r="K26" s="16">
        <v>0.14183040000000002</v>
      </c>
      <c r="L26" s="6">
        <v>0.41444480000000006</v>
      </c>
      <c r="M26" s="4">
        <v>0.14183040000000002</v>
      </c>
      <c r="N26" s="5">
        <v>0.41444480000000006</v>
      </c>
    </row>
    <row r="27" spans="1:14" x14ac:dyDescent="0.25">
      <c r="A27" s="2"/>
      <c r="B27" s="15"/>
      <c r="C27" s="15">
        <v>51.794600000000003</v>
      </c>
      <c r="D27" s="15">
        <v>229.727</v>
      </c>
      <c r="E27" s="15">
        <v>687.23699999999997</v>
      </c>
      <c r="F27" s="15">
        <v>724.61699999999996</v>
      </c>
      <c r="G27" s="15">
        <v>71.516400000000004</v>
      </c>
      <c r="H27" s="15"/>
      <c r="I27" s="4">
        <v>183.78160000000003</v>
      </c>
      <c r="J27">
        <v>549.78959999999995</v>
      </c>
      <c r="K27" s="16">
        <v>0.18378160000000002</v>
      </c>
      <c r="L27" s="6">
        <v>0.54978959999999999</v>
      </c>
      <c r="M27" s="4">
        <v>0.18378160000000002</v>
      </c>
      <c r="N27" s="5">
        <v>0.54978959999999999</v>
      </c>
    </row>
    <row r="28" spans="1:14" x14ac:dyDescent="0.25">
      <c r="A28" s="2"/>
      <c r="B28" s="15"/>
      <c r="C28" s="15">
        <v>37.275300000000001</v>
      </c>
      <c r="D28" s="15">
        <v>302.673</v>
      </c>
      <c r="E28" s="15">
        <v>905.202</v>
      </c>
      <c r="F28" s="15">
        <v>954.46400000000006</v>
      </c>
      <c r="G28" s="15">
        <v>71.511600000000001</v>
      </c>
      <c r="H28" s="15"/>
      <c r="I28" s="4">
        <v>242.13840000000002</v>
      </c>
      <c r="J28">
        <v>724.16160000000002</v>
      </c>
      <c r="K28" s="16">
        <v>0.24213840000000003</v>
      </c>
      <c r="L28" s="6">
        <v>0.72416160000000007</v>
      </c>
      <c r="M28" s="4">
        <v>0.24213840000000003</v>
      </c>
      <c r="N28" s="5">
        <v>0.72416160000000007</v>
      </c>
    </row>
    <row r="29" spans="1:14" x14ac:dyDescent="0.25">
      <c r="A29" s="2"/>
      <c r="B29" s="15"/>
      <c r="C29" s="15">
        <v>26.8263</v>
      </c>
      <c r="D29" s="15">
        <v>406.661</v>
      </c>
      <c r="E29" s="15">
        <v>1188.8399999999999</v>
      </c>
      <c r="F29" s="15">
        <v>1256.47</v>
      </c>
      <c r="G29" s="15">
        <v>71.116</v>
      </c>
      <c r="H29" s="15"/>
      <c r="I29" s="4">
        <v>325.3288</v>
      </c>
      <c r="J29">
        <v>951.072</v>
      </c>
      <c r="K29" s="16">
        <v>0.32532879999999997</v>
      </c>
      <c r="L29" s="6">
        <v>0.95107200000000003</v>
      </c>
      <c r="M29" s="4">
        <v>0.32532879999999997</v>
      </c>
      <c r="N29" s="5">
        <v>0.95107200000000003</v>
      </c>
    </row>
    <row r="30" spans="1:14" x14ac:dyDescent="0.25">
      <c r="A30" s="2"/>
      <c r="B30" s="15"/>
      <c r="C30" s="15">
        <v>19.3063</v>
      </c>
      <c r="D30" s="15">
        <v>554.80899999999997</v>
      </c>
      <c r="E30" s="15">
        <v>1545.13</v>
      </c>
      <c r="F30" s="15">
        <v>1641.72</v>
      </c>
      <c r="G30" s="15">
        <v>70.248400000000004</v>
      </c>
      <c r="H30" s="15"/>
      <c r="I30" s="4">
        <v>443.84719999999999</v>
      </c>
      <c r="J30">
        <v>1236.1040000000003</v>
      </c>
      <c r="K30" s="16">
        <v>0.4438472</v>
      </c>
      <c r="L30" s="6">
        <v>1.2361040000000003</v>
      </c>
      <c r="M30" s="4">
        <v>0.4438472</v>
      </c>
      <c r="N30" s="5">
        <v>1.2361040000000003</v>
      </c>
    </row>
    <row r="31" spans="1:14" x14ac:dyDescent="0.25">
      <c r="A31" s="2"/>
      <c r="B31" s="15"/>
      <c r="C31" s="15">
        <v>13.894600000000001</v>
      </c>
      <c r="D31" s="15">
        <v>768.46400000000006</v>
      </c>
      <c r="E31" s="15">
        <v>1998.43</v>
      </c>
      <c r="F31" s="15">
        <v>2141.09</v>
      </c>
      <c r="G31" s="15">
        <v>68.9666</v>
      </c>
      <c r="H31" s="15"/>
      <c r="I31" s="4">
        <v>614.77120000000014</v>
      </c>
      <c r="J31">
        <v>1598.7440000000001</v>
      </c>
      <c r="K31" s="16">
        <v>0.61477120000000018</v>
      </c>
      <c r="L31" s="6">
        <v>1.5987440000000002</v>
      </c>
      <c r="M31" s="4">
        <v>0.61477120000000018</v>
      </c>
      <c r="N31" s="5">
        <v>1.5987440000000002</v>
      </c>
    </row>
    <row r="32" spans="1:14" x14ac:dyDescent="0.25">
      <c r="A32" s="2"/>
      <c r="B32" s="15"/>
      <c r="C32" s="15">
        <v>9.9998400000000007</v>
      </c>
      <c r="D32" s="15">
        <v>1087.53</v>
      </c>
      <c r="E32" s="15">
        <v>2572.98</v>
      </c>
      <c r="F32" s="15">
        <v>2793.37</v>
      </c>
      <c r="G32" s="15">
        <v>67.087500000000006</v>
      </c>
      <c r="H32" s="15"/>
      <c r="I32" s="4">
        <v>870.024</v>
      </c>
      <c r="J32">
        <v>2058.384</v>
      </c>
      <c r="K32" s="16">
        <v>0.87002400000000002</v>
      </c>
      <c r="L32" s="6">
        <v>2.0583840000000002</v>
      </c>
      <c r="M32" s="4">
        <v>0.87002400000000002</v>
      </c>
      <c r="N32" s="5">
        <v>2.0583840000000002</v>
      </c>
    </row>
    <row r="33" spans="1:14" x14ac:dyDescent="0.25">
      <c r="A33" s="2"/>
      <c r="B33" s="15"/>
      <c r="C33" s="15">
        <v>7.1967999999999996</v>
      </c>
      <c r="D33" s="15">
        <v>1498.58</v>
      </c>
      <c r="E33" s="15">
        <v>3271.38</v>
      </c>
      <c r="F33" s="15">
        <v>3598.29</v>
      </c>
      <c r="G33" s="15">
        <v>65.388099999999994</v>
      </c>
      <c r="H33" s="15"/>
      <c r="I33" s="4">
        <v>1198.864</v>
      </c>
      <c r="J33">
        <v>2617.1040000000003</v>
      </c>
      <c r="K33" s="16">
        <v>1.1988639999999999</v>
      </c>
      <c r="L33" s="6">
        <v>2.6171040000000003</v>
      </c>
      <c r="M33" s="4">
        <v>1.1988639999999999</v>
      </c>
      <c r="N33" s="5">
        <v>2.6171040000000003</v>
      </c>
    </row>
    <row r="34" spans="1:14" x14ac:dyDescent="0.25">
      <c r="A34" s="2"/>
      <c r="B34" s="15"/>
      <c r="C34" s="15">
        <v>5.17943</v>
      </c>
      <c r="D34" s="15">
        <v>2129.33</v>
      </c>
      <c r="E34" s="15">
        <v>4202.5</v>
      </c>
      <c r="F34" s="15">
        <v>4711.16</v>
      </c>
      <c r="G34" s="15">
        <v>63.129600000000003</v>
      </c>
      <c r="H34" s="15"/>
      <c r="I34" s="4">
        <v>1703.4639999999999</v>
      </c>
      <c r="J34">
        <v>3362</v>
      </c>
      <c r="K34" s="16">
        <v>1.7034639999999999</v>
      </c>
      <c r="L34" s="6">
        <v>3.3620000000000001</v>
      </c>
      <c r="M34" s="4">
        <v>1.7034639999999999</v>
      </c>
      <c r="N34" s="5">
        <v>3.3620000000000001</v>
      </c>
    </row>
    <row r="35" spans="1:14" x14ac:dyDescent="0.25">
      <c r="A35" s="2"/>
      <c r="B35" s="15"/>
      <c r="C35" s="15">
        <v>3.72756</v>
      </c>
      <c r="D35" s="15">
        <v>3163.57</v>
      </c>
      <c r="E35" s="15">
        <v>5221.87</v>
      </c>
      <c r="F35" s="15">
        <v>6105.41</v>
      </c>
      <c r="G35" s="15">
        <v>58.791200000000003</v>
      </c>
      <c r="H35" s="15"/>
      <c r="I35" s="4">
        <v>2530.8560000000002</v>
      </c>
      <c r="J35">
        <v>4177.4960000000001</v>
      </c>
      <c r="K35" s="16">
        <v>2.5308560000000004</v>
      </c>
      <c r="L35" s="6">
        <v>4.1774959999999997</v>
      </c>
      <c r="M35" s="4">
        <v>2.5308560000000004</v>
      </c>
      <c r="N35" s="5">
        <v>4.1774959999999997</v>
      </c>
    </row>
    <row r="36" spans="1:14" x14ac:dyDescent="0.25">
      <c r="A36" s="2"/>
      <c r="B36" s="15"/>
      <c r="C36" s="15">
        <v>2.6826699999999999</v>
      </c>
      <c r="D36" s="15">
        <v>4244.6000000000004</v>
      </c>
      <c r="E36" s="15">
        <v>6192.51</v>
      </c>
      <c r="F36" s="15">
        <v>7507.58</v>
      </c>
      <c r="G36" s="15">
        <v>55.571599999999997</v>
      </c>
      <c r="H36" s="15"/>
      <c r="I36" s="4">
        <v>3395.6800000000003</v>
      </c>
      <c r="J36">
        <v>4954.0080000000007</v>
      </c>
      <c r="K36" s="16">
        <v>3.3956800000000005</v>
      </c>
      <c r="L36" s="6">
        <v>4.9540080000000009</v>
      </c>
      <c r="M36" s="4">
        <v>3.3956800000000005</v>
      </c>
      <c r="N36" s="5">
        <v>4.9540080000000009</v>
      </c>
    </row>
    <row r="37" spans="1:14" x14ac:dyDescent="0.25">
      <c r="A37" s="2"/>
      <c r="B37" s="15"/>
      <c r="C37" s="15">
        <v>1.93069</v>
      </c>
      <c r="D37" s="15">
        <v>5994.71</v>
      </c>
      <c r="E37" s="15">
        <v>7629.37</v>
      </c>
      <c r="F37" s="15">
        <v>9702.77</v>
      </c>
      <c r="G37" s="15">
        <v>51.841799999999999</v>
      </c>
      <c r="H37" s="15"/>
      <c r="I37" s="4">
        <v>4795.768</v>
      </c>
      <c r="J37">
        <v>6103.4960000000001</v>
      </c>
      <c r="K37" s="16">
        <v>4.7957679999999998</v>
      </c>
      <c r="L37" s="6">
        <v>6.1034959999999998</v>
      </c>
      <c r="M37" s="4">
        <v>4.7957679999999998</v>
      </c>
      <c r="N37" s="5">
        <v>6.1034959999999998</v>
      </c>
    </row>
    <row r="38" spans="1:14" x14ac:dyDescent="0.25">
      <c r="A38" s="2"/>
      <c r="B38" s="15"/>
      <c r="C38" s="15">
        <v>1.3895299999999999</v>
      </c>
      <c r="D38" s="15">
        <v>7474.09</v>
      </c>
      <c r="E38" s="15">
        <v>7796.42</v>
      </c>
      <c r="F38" s="15">
        <v>10800.3</v>
      </c>
      <c r="G38" s="15">
        <v>46.209200000000003</v>
      </c>
      <c r="H38" s="15"/>
      <c r="I38" s="4">
        <v>5979.2720000000008</v>
      </c>
      <c r="J38">
        <v>6237.1360000000004</v>
      </c>
      <c r="K38" s="16">
        <v>5.9792720000000008</v>
      </c>
      <c r="L38" s="6">
        <v>6.2371360000000005</v>
      </c>
      <c r="M38" s="4">
        <v>5.9792720000000008</v>
      </c>
      <c r="N38" s="5">
        <v>6.2371360000000005</v>
      </c>
    </row>
    <row r="39" spans="1:14" x14ac:dyDescent="0.25">
      <c r="A39" s="2"/>
      <c r="B39" s="15"/>
      <c r="C39" s="15">
        <v>1.0000100000000001</v>
      </c>
      <c r="D39" s="15">
        <v>10752.1</v>
      </c>
      <c r="E39" s="15">
        <v>8414.5300000000007</v>
      </c>
      <c r="F39" s="15">
        <v>13653.3</v>
      </c>
      <c r="G39" s="15">
        <v>38.046399999999998</v>
      </c>
      <c r="H39" s="15"/>
      <c r="I39" s="4">
        <v>8601.68</v>
      </c>
      <c r="J39">
        <v>6731.6240000000007</v>
      </c>
      <c r="K39" s="16">
        <v>8.60168</v>
      </c>
      <c r="L39" s="6">
        <v>6.7316240000000009</v>
      </c>
      <c r="M39" s="4">
        <v>8.60168</v>
      </c>
      <c r="N39" s="5">
        <v>6.7316240000000009</v>
      </c>
    </row>
    <row r="40" spans="1:14" x14ac:dyDescent="0.25">
      <c r="A40" s="2"/>
      <c r="B40" s="15"/>
      <c r="C40" s="15">
        <v>0.71967999999999999</v>
      </c>
      <c r="D40" s="15">
        <v>12536.3</v>
      </c>
      <c r="E40" s="15">
        <v>7538.05</v>
      </c>
      <c r="F40" s="15">
        <v>14628.1</v>
      </c>
      <c r="G40" s="15">
        <v>31.0184</v>
      </c>
      <c r="H40" s="15"/>
      <c r="I40" s="4">
        <v>10029.040000000001</v>
      </c>
      <c r="J40">
        <v>6030.4400000000005</v>
      </c>
      <c r="K40" s="16">
        <v>10.02904</v>
      </c>
      <c r="L40" s="6">
        <v>6.0304400000000005</v>
      </c>
      <c r="M40" s="4">
        <v>10.02904</v>
      </c>
      <c r="N40" s="5">
        <v>6.0304400000000005</v>
      </c>
    </row>
    <row r="41" spans="1:14" x14ac:dyDescent="0.25">
      <c r="A41" s="2"/>
      <c r="B41" s="15"/>
      <c r="C41" s="15">
        <v>0.51794600000000002</v>
      </c>
      <c r="D41" s="15">
        <v>13670.5</v>
      </c>
      <c r="E41" s="15">
        <v>7503.65</v>
      </c>
      <c r="F41" s="15">
        <v>15594.4</v>
      </c>
      <c r="G41" s="15">
        <v>28.7622</v>
      </c>
      <c r="H41" s="15"/>
      <c r="I41" s="4">
        <v>10936.400000000001</v>
      </c>
      <c r="J41">
        <v>6002.92</v>
      </c>
      <c r="K41" s="16">
        <v>10.936400000000001</v>
      </c>
      <c r="L41" s="6">
        <v>6.0029200000000005</v>
      </c>
      <c r="M41" s="4">
        <v>10.936400000000001</v>
      </c>
      <c r="N41" s="5">
        <v>6.0029200000000005</v>
      </c>
    </row>
    <row r="42" spans="1:14" x14ac:dyDescent="0.25">
      <c r="A42" s="2"/>
      <c r="B42" s="15"/>
      <c r="C42" s="15">
        <v>0.372755</v>
      </c>
      <c r="D42" s="15">
        <v>15685.3</v>
      </c>
      <c r="E42" s="15">
        <v>5745.64</v>
      </c>
      <c r="F42" s="15">
        <v>16704.5</v>
      </c>
      <c r="G42" s="15">
        <v>20.118099999999998</v>
      </c>
      <c r="H42" s="15"/>
      <c r="I42" s="4">
        <v>12548.24</v>
      </c>
      <c r="J42">
        <v>4596.5120000000006</v>
      </c>
      <c r="K42" s="16">
        <v>12.54824</v>
      </c>
      <c r="L42" s="6">
        <v>4.5965120000000006</v>
      </c>
      <c r="M42" s="4">
        <v>12.54824</v>
      </c>
      <c r="N42" s="5">
        <v>4.5965120000000006</v>
      </c>
    </row>
    <row r="43" spans="1:14" x14ac:dyDescent="0.25">
      <c r="A43" s="2"/>
      <c r="B43" s="15"/>
      <c r="C43" s="15">
        <v>0.26826499999999998</v>
      </c>
      <c r="D43" s="15">
        <v>16491.3</v>
      </c>
      <c r="E43" s="15">
        <v>5295.39</v>
      </c>
      <c r="F43" s="15">
        <v>17320.599999999999</v>
      </c>
      <c r="G43" s="15">
        <v>17.802</v>
      </c>
      <c r="H43" s="15"/>
      <c r="I43" s="4">
        <v>13193.04</v>
      </c>
      <c r="J43">
        <v>4236.3120000000008</v>
      </c>
      <c r="K43" s="16">
        <v>13.193040000000002</v>
      </c>
      <c r="L43" s="6">
        <v>4.2363120000000007</v>
      </c>
      <c r="M43" s="4">
        <v>13.193040000000002</v>
      </c>
      <c r="N43" s="5">
        <v>4.2363120000000007</v>
      </c>
    </row>
    <row r="44" spans="1:14" x14ac:dyDescent="0.25">
      <c r="A44" s="2"/>
      <c r="B44" s="15"/>
      <c r="C44" s="15">
        <v>0.19306799999999999</v>
      </c>
      <c r="D44" s="15">
        <v>18038.599999999999</v>
      </c>
      <c r="E44" s="15">
        <v>4517.1499999999996</v>
      </c>
      <c r="F44" s="15">
        <v>18595.5</v>
      </c>
      <c r="G44" s="15">
        <v>14.0587</v>
      </c>
      <c r="H44" s="15"/>
      <c r="I44" s="4">
        <v>14430.88</v>
      </c>
      <c r="J44">
        <v>3613.72</v>
      </c>
      <c r="K44" s="16">
        <v>14.430879999999998</v>
      </c>
      <c r="L44" s="6">
        <v>3.6137199999999998</v>
      </c>
      <c r="M44" s="4"/>
      <c r="N44" s="5"/>
    </row>
    <row r="45" spans="1:14" x14ac:dyDescent="0.25">
      <c r="A45" s="2"/>
      <c r="B45" s="15"/>
      <c r="C45" s="15">
        <v>0.13894899999999999</v>
      </c>
      <c r="D45" s="15">
        <v>17088.599999999999</v>
      </c>
      <c r="E45" s="15">
        <v>3733.39</v>
      </c>
      <c r="F45" s="15">
        <v>17491.7</v>
      </c>
      <c r="G45" s="15">
        <v>12.3239</v>
      </c>
      <c r="H45" s="15"/>
      <c r="I45" s="4">
        <v>13670.88</v>
      </c>
      <c r="J45">
        <v>2986.712</v>
      </c>
      <c r="K45" s="16">
        <v>13.670879999999999</v>
      </c>
      <c r="L45" s="6">
        <v>2.9867119999999998</v>
      </c>
      <c r="M45" s="4">
        <v>13.670879999999999</v>
      </c>
      <c r="N45" s="5">
        <v>2.9867119999999998</v>
      </c>
    </row>
    <row r="46" spans="1:14" x14ac:dyDescent="0.25">
      <c r="A46" s="2"/>
      <c r="B46" s="15"/>
      <c r="C46" s="15">
        <v>9.9998900000000002E-2</v>
      </c>
      <c r="D46" s="15">
        <v>18682.5</v>
      </c>
      <c r="E46" s="15">
        <v>3305.17</v>
      </c>
      <c r="F46" s="15">
        <v>18972.7</v>
      </c>
      <c r="G46" s="15">
        <v>10.032500000000001</v>
      </c>
      <c r="H46" s="15"/>
      <c r="I46" s="4">
        <v>14946</v>
      </c>
      <c r="J46">
        <v>2644.1360000000004</v>
      </c>
      <c r="K46" s="16">
        <v>14.946</v>
      </c>
      <c r="L46" s="6">
        <v>2.6441360000000005</v>
      </c>
      <c r="M46" s="4">
        <v>14.946</v>
      </c>
      <c r="N46" s="5">
        <v>2.6441360000000005</v>
      </c>
    </row>
    <row r="47" spans="1:14" x14ac:dyDescent="0.25">
      <c r="A47" s="2"/>
      <c r="B47" s="15"/>
      <c r="C47" s="15">
        <v>7.1968299999999999E-2</v>
      </c>
      <c r="D47" s="15">
        <v>19207.5</v>
      </c>
      <c r="E47" s="15">
        <v>3560.38</v>
      </c>
      <c r="F47" s="15">
        <v>19534.7</v>
      </c>
      <c r="G47" s="15">
        <v>10.5014</v>
      </c>
      <c r="H47" s="15"/>
      <c r="I47" s="4">
        <v>15366</v>
      </c>
      <c r="J47">
        <v>2848.3040000000001</v>
      </c>
      <c r="K47" s="16">
        <v>15.366</v>
      </c>
      <c r="L47" s="6">
        <v>2.8483040000000002</v>
      </c>
      <c r="M47" s="4"/>
      <c r="N47" s="5"/>
    </row>
    <row r="48" spans="1:14" x14ac:dyDescent="0.25">
      <c r="A48" s="2"/>
      <c r="B48" s="15"/>
      <c r="C48" s="15">
        <v>5.1793899999999997E-2</v>
      </c>
      <c r="D48" s="15">
        <v>20880.099999999999</v>
      </c>
      <c r="E48" s="15">
        <v>3876.32</v>
      </c>
      <c r="F48" s="15">
        <v>21236.799999999999</v>
      </c>
      <c r="G48" s="15">
        <v>10.517099999999999</v>
      </c>
      <c r="H48" s="15"/>
      <c r="I48" s="4">
        <v>16704.079999999998</v>
      </c>
      <c r="J48">
        <v>3101.0560000000005</v>
      </c>
      <c r="K48" s="16">
        <v>16.704079999999998</v>
      </c>
      <c r="L48" s="6">
        <v>3.1010560000000007</v>
      </c>
      <c r="M48" s="4"/>
      <c r="N48" s="5"/>
    </row>
    <row r="49" spans="1:16" x14ac:dyDescent="0.25">
      <c r="A49" s="2"/>
      <c r="B49" s="15"/>
      <c r="C49" s="15">
        <v>3.7275599999999999E-2</v>
      </c>
      <c r="D49" s="15">
        <v>23386.5</v>
      </c>
      <c r="E49" s="15">
        <v>7149.91</v>
      </c>
      <c r="F49" s="15">
        <v>24455</v>
      </c>
      <c r="G49" s="15">
        <v>16.9999</v>
      </c>
      <c r="H49" s="15"/>
      <c r="I49" s="4">
        <v>18709.2</v>
      </c>
      <c r="J49">
        <v>5719.9279999999999</v>
      </c>
      <c r="K49" s="16">
        <v>18.709199999999999</v>
      </c>
      <c r="L49" s="6">
        <v>5.7199279999999995</v>
      </c>
      <c r="M49" s="4"/>
      <c r="N49" s="5"/>
    </row>
    <row r="50" spans="1:16" x14ac:dyDescent="0.25">
      <c r="A50" s="2"/>
      <c r="B50" s="15"/>
      <c r="C50" s="15">
        <v>2.6826900000000001E-2</v>
      </c>
      <c r="D50" s="15">
        <v>19905.400000000001</v>
      </c>
      <c r="E50" s="15">
        <v>175.964</v>
      </c>
      <c r="F50" s="15">
        <v>19906.2</v>
      </c>
      <c r="G50" s="15">
        <v>0.50648099999999996</v>
      </c>
      <c r="H50" s="15"/>
      <c r="I50" s="4">
        <v>15924.320000000002</v>
      </c>
      <c r="J50">
        <v>140.77119999999999</v>
      </c>
      <c r="K50" s="16">
        <v>15.924320000000002</v>
      </c>
      <c r="L50" s="6">
        <v>0.14077119999999999</v>
      </c>
      <c r="M50" s="4">
        <v>15.924320000000002</v>
      </c>
      <c r="N50" s="5">
        <v>0.14077119999999999</v>
      </c>
    </row>
    <row r="51" spans="1:16" x14ac:dyDescent="0.25">
      <c r="A51" s="2"/>
      <c r="B51" s="15"/>
      <c r="C51" s="15">
        <v>1.93072E-2</v>
      </c>
      <c r="D51" s="15">
        <v>18395.8</v>
      </c>
      <c r="E51" s="15">
        <v>3426.84</v>
      </c>
      <c r="F51" s="15">
        <v>18712.3</v>
      </c>
      <c r="G51" s="15">
        <v>10.552300000000001</v>
      </c>
      <c r="H51" s="15"/>
      <c r="I51" s="4">
        <v>14716.64</v>
      </c>
      <c r="J51">
        <v>2741.4720000000002</v>
      </c>
      <c r="K51" s="16">
        <v>14.71664</v>
      </c>
      <c r="L51" s="6">
        <v>2.7414720000000004</v>
      </c>
      <c r="M51" s="4">
        <v>14.71664</v>
      </c>
      <c r="N51" s="5">
        <v>2.7414720000000004</v>
      </c>
    </row>
    <row r="52" spans="1:16" x14ac:dyDescent="0.25">
      <c r="A52" s="2"/>
      <c r="B52" s="15"/>
      <c r="C52" s="15">
        <v>1.3894999999999999E-2</v>
      </c>
      <c r="D52" s="15">
        <v>18717.3</v>
      </c>
      <c r="E52" s="15">
        <v>2881</v>
      </c>
      <c r="F52" s="15">
        <v>18937.8</v>
      </c>
      <c r="G52" s="15">
        <v>8.7503899999999994</v>
      </c>
      <c r="H52" s="15"/>
      <c r="I52" s="4">
        <v>14973.84</v>
      </c>
      <c r="J52">
        <v>2304.8000000000002</v>
      </c>
      <c r="K52" s="16">
        <v>14.973840000000001</v>
      </c>
      <c r="L52" s="6">
        <v>2.3048000000000002</v>
      </c>
      <c r="M52" s="4">
        <v>14.973840000000001</v>
      </c>
      <c r="N52" s="5">
        <v>2.3048000000000002</v>
      </c>
    </row>
    <row r="53" spans="1:16" ht="15.75" thickBot="1" x14ac:dyDescent="0.3">
      <c r="A53" s="2"/>
      <c r="B53" s="15"/>
      <c r="C53" s="15">
        <v>9.9998900000000009E-3</v>
      </c>
      <c r="D53" s="15">
        <v>17824</v>
      </c>
      <c r="E53" s="15">
        <v>4102.43</v>
      </c>
      <c r="F53" s="15">
        <v>18290.099999999999</v>
      </c>
      <c r="G53" s="15">
        <v>12.961600000000001</v>
      </c>
      <c r="H53" s="15"/>
      <c r="I53" s="4">
        <v>14259.2</v>
      </c>
      <c r="J53">
        <v>3281.9440000000004</v>
      </c>
      <c r="K53" s="7">
        <v>14.2592</v>
      </c>
      <c r="L53" s="8">
        <v>3.2819440000000002</v>
      </c>
      <c r="M53" s="4">
        <v>14.2592</v>
      </c>
      <c r="N53" s="5">
        <v>3.2819440000000002</v>
      </c>
    </row>
    <row r="60" spans="1:16" x14ac:dyDescent="0.25">
      <c r="P60" t="s">
        <v>9</v>
      </c>
    </row>
  </sheetData>
  <mergeCells count="3">
    <mergeCell ref="A2:H2"/>
    <mergeCell ref="I2:L2"/>
    <mergeCell ref="M2:N2"/>
  </mergeCells>
  <conditionalFormatting sqref="M4:N53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="80" zoomScaleNormal="80" workbookViewId="0">
      <selection activeCell="M10" sqref="M10"/>
    </sheetView>
  </sheetViews>
  <sheetFormatPr baseColWidth="10" defaultColWidth="9.140625" defaultRowHeight="15" x14ac:dyDescent="0.25"/>
  <cols>
    <col min="8" max="8" width="10.28515625" customWidth="1"/>
    <col min="11" max="11" width="9.140625" customWidth="1"/>
  </cols>
  <sheetData>
    <row r="1" spans="1:25" ht="15.75" thickBot="1" x14ac:dyDescent="0.3">
      <c r="A1" s="20" t="s">
        <v>17</v>
      </c>
      <c r="B1" t="s">
        <v>18</v>
      </c>
    </row>
    <row r="2" spans="1:25" ht="55.5" customHeight="1" thickBot="1" x14ac:dyDescent="0.3">
      <c r="A2" s="21" t="s">
        <v>5</v>
      </c>
      <c r="B2" s="22"/>
      <c r="C2" s="22"/>
      <c r="D2" s="22"/>
      <c r="E2" s="22"/>
      <c r="F2" s="22"/>
      <c r="G2" s="22"/>
      <c r="H2" s="22"/>
      <c r="I2" s="21" t="s">
        <v>6</v>
      </c>
      <c r="J2" s="22"/>
      <c r="K2" s="22"/>
      <c r="L2" s="23"/>
      <c r="M2" s="21" t="s">
        <v>8</v>
      </c>
      <c r="N2" s="23"/>
    </row>
    <row r="3" spans="1:25" ht="32.25" x14ac:dyDescent="0.25">
      <c r="A3" s="1"/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9" t="s">
        <v>2</v>
      </c>
      <c r="J3" s="10" t="s">
        <v>1</v>
      </c>
      <c r="K3" s="11" t="s">
        <v>0</v>
      </c>
      <c r="L3" s="12" t="s">
        <v>1</v>
      </c>
      <c r="M3" s="13" t="s">
        <v>3</v>
      </c>
      <c r="N3" s="14" t="s">
        <v>4</v>
      </c>
    </row>
    <row r="4" spans="1:25" x14ac:dyDescent="0.25">
      <c r="A4" s="2"/>
      <c r="B4" s="15"/>
      <c r="C4" s="15">
        <v>99998.5</v>
      </c>
      <c r="D4" s="15">
        <v>44.539700000000003</v>
      </c>
      <c r="E4" s="15">
        <v>8.2451299999999996</v>
      </c>
      <c r="F4" s="15">
        <v>45.296500000000002</v>
      </c>
      <c r="G4" s="15">
        <v>10.4878</v>
      </c>
      <c r="H4" s="15"/>
      <c r="I4" s="4">
        <v>35.631760000000007</v>
      </c>
      <c r="J4">
        <v>6.5961040000000004</v>
      </c>
      <c r="K4" s="16">
        <v>3.5631760000000005E-2</v>
      </c>
      <c r="L4" s="6">
        <v>6.5961040000000002E-3</v>
      </c>
      <c r="M4" s="4">
        <v>3.5631760000000005E-2</v>
      </c>
      <c r="N4" s="5">
        <v>6.5961040000000002E-3</v>
      </c>
      <c r="P4" s="3" t="s">
        <v>7</v>
      </c>
      <c r="X4" s="17" t="s">
        <v>21</v>
      </c>
      <c r="Y4" s="18"/>
    </row>
    <row r="5" spans="1:25" x14ac:dyDescent="0.25">
      <c r="A5" s="2"/>
      <c r="B5" s="15"/>
      <c r="C5" s="15">
        <v>71968.100000000006</v>
      </c>
      <c r="D5" s="15">
        <v>42.685400000000001</v>
      </c>
      <c r="E5" s="15">
        <v>5.4992299999999998</v>
      </c>
      <c r="F5" s="15">
        <v>43.0381</v>
      </c>
      <c r="G5" s="15">
        <v>7.3410799999999998</v>
      </c>
      <c r="H5" s="15"/>
      <c r="I5" s="4">
        <v>34.148320000000005</v>
      </c>
      <c r="J5">
        <v>4.3993840000000004</v>
      </c>
      <c r="K5" s="16">
        <v>3.4148320000000003E-2</v>
      </c>
      <c r="L5" s="6">
        <v>4.3993840000000001E-3</v>
      </c>
      <c r="M5" s="4">
        <v>3.4148320000000003E-2</v>
      </c>
      <c r="N5" s="5">
        <v>4.3993840000000001E-3</v>
      </c>
    </row>
    <row r="6" spans="1:25" x14ac:dyDescent="0.25">
      <c r="A6" s="2"/>
      <c r="B6" s="15"/>
      <c r="C6" s="15">
        <v>51794.1</v>
      </c>
      <c r="D6" s="15">
        <v>41.628599999999999</v>
      </c>
      <c r="E6" s="15">
        <v>4.0496299999999996</v>
      </c>
      <c r="F6" s="15">
        <v>41.825099999999999</v>
      </c>
      <c r="G6" s="15">
        <v>5.5562500000000004</v>
      </c>
      <c r="H6" s="15"/>
      <c r="I6" s="4">
        <v>33.302880000000002</v>
      </c>
      <c r="J6">
        <v>3.2397039999999997</v>
      </c>
      <c r="K6" s="16">
        <v>3.330288E-2</v>
      </c>
      <c r="L6" s="6">
        <v>3.2397039999999995E-3</v>
      </c>
      <c r="M6" s="4">
        <v>3.330288E-2</v>
      </c>
      <c r="N6" s="5">
        <v>3.2397039999999995E-3</v>
      </c>
    </row>
    <row r="7" spans="1:25" x14ac:dyDescent="0.25">
      <c r="A7" s="2"/>
      <c r="B7" s="15"/>
      <c r="C7" s="15">
        <v>37275.300000000003</v>
      </c>
      <c r="D7" s="15">
        <v>41.162700000000001</v>
      </c>
      <c r="E7" s="15">
        <v>3.6198299999999999</v>
      </c>
      <c r="F7" s="15">
        <v>41.321599999999997</v>
      </c>
      <c r="G7" s="15">
        <v>5.0256299999999996</v>
      </c>
      <c r="H7" s="15"/>
      <c r="I7" s="4">
        <v>32.930160000000001</v>
      </c>
      <c r="J7">
        <v>2.895864</v>
      </c>
      <c r="K7" s="16">
        <v>3.293016E-2</v>
      </c>
      <c r="L7" s="6">
        <v>2.8958640000000002E-3</v>
      </c>
      <c r="M7" s="4">
        <v>3.293016E-2</v>
      </c>
      <c r="N7" s="5">
        <v>2.8958640000000002E-3</v>
      </c>
    </row>
    <row r="8" spans="1:25" x14ac:dyDescent="0.25">
      <c r="A8" s="2"/>
      <c r="B8" s="15"/>
      <c r="C8" s="15">
        <v>26826.9</v>
      </c>
      <c r="D8" s="15">
        <v>41.0443</v>
      </c>
      <c r="E8" s="15">
        <v>3.2423700000000002</v>
      </c>
      <c r="F8" s="15">
        <v>41.172199999999997</v>
      </c>
      <c r="G8" s="15">
        <v>4.5167900000000003</v>
      </c>
      <c r="H8" s="15"/>
      <c r="I8" s="4">
        <v>32.835439999999998</v>
      </c>
      <c r="J8">
        <v>2.5938960000000004</v>
      </c>
      <c r="K8" s="16">
        <v>3.283544E-2</v>
      </c>
      <c r="L8" s="6">
        <v>2.5938960000000005E-3</v>
      </c>
      <c r="M8" s="4">
        <v>3.283544E-2</v>
      </c>
      <c r="N8" s="5">
        <v>2.5938960000000005E-3</v>
      </c>
    </row>
    <row r="9" spans="1:25" x14ac:dyDescent="0.25">
      <c r="A9" s="2"/>
      <c r="B9" s="15"/>
      <c r="C9" s="15">
        <v>19306.7</v>
      </c>
      <c r="D9" s="15">
        <v>41.170900000000003</v>
      </c>
      <c r="E9" s="15">
        <v>3.08142</v>
      </c>
      <c r="F9" s="15">
        <v>41.286000000000001</v>
      </c>
      <c r="G9" s="15">
        <v>4.2803000000000004</v>
      </c>
      <c r="H9" s="15"/>
      <c r="I9" s="4">
        <v>32.936720000000001</v>
      </c>
      <c r="J9">
        <v>2.4651360000000002</v>
      </c>
      <c r="K9" s="16">
        <v>3.2936720000000003E-2</v>
      </c>
      <c r="L9" s="6">
        <v>2.4651360000000002E-3</v>
      </c>
      <c r="M9" s="4">
        <v>3.2936720000000003E-2</v>
      </c>
      <c r="N9" s="5">
        <v>2.4651360000000002E-3</v>
      </c>
    </row>
    <row r="10" spans="1:25" x14ac:dyDescent="0.25">
      <c r="A10" s="2"/>
      <c r="B10" s="15"/>
      <c r="C10" s="15">
        <v>13894.8</v>
      </c>
      <c r="D10" s="15">
        <v>41.467100000000002</v>
      </c>
      <c r="E10" s="15">
        <v>3.1165500000000002</v>
      </c>
      <c r="F10" s="15">
        <v>41.584000000000003</v>
      </c>
      <c r="G10" s="15">
        <v>4.2981100000000003</v>
      </c>
      <c r="H10" s="15"/>
      <c r="I10" s="4">
        <v>33.173680000000004</v>
      </c>
      <c r="J10">
        <v>2.4932400000000001</v>
      </c>
      <c r="K10" s="16">
        <v>3.3173680000000004E-2</v>
      </c>
      <c r="L10" s="6">
        <v>2.4932400000000003E-3</v>
      </c>
      <c r="M10" s="4">
        <v>3.3173680000000004E-2</v>
      </c>
      <c r="N10" s="5">
        <v>2.4932400000000003E-3</v>
      </c>
    </row>
    <row r="11" spans="1:25" x14ac:dyDescent="0.25">
      <c r="A11" s="2"/>
      <c r="B11" s="15"/>
      <c r="C11" s="15">
        <v>9999.99</v>
      </c>
      <c r="D11" s="15">
        <v>41.771700000000003</v>
      </c>
      <c r="E11" s="15">
        <v>3.3001999999999998</v>
      </c>
      <c r="F11" s="15">
        <v>41.901899999999998</v>
      </c>
      <c r="G11" s="15">
        <v>4.5172999999999996</v>
      </c>
      <c r="H11" s="15"/>
      <c r="I11" s="4">
        <v>33.417360000000002</v>
      </c>
      <c r="J11">
        <v>2.6401599999999998</v>
      </c>
      <c r="K11" s="16">
        <v>3.341736E-2</v>
      </c>
      <c r="L11" s="6">
        <v>2.6401599999999999E-3</v>
      </c>
      <c r="M11" s="4">
        <v>3.341736E-2</v>
      </c>
      <c r="N11" s="5">
        <v>2.6401599999999999E-3</v>
      </c>
    </row>
    <row r="12" spans="1:25" x14ac:dyDescent="0.25">
      <c r="A12" s="2"/>
      <c r="B12" s="15"/>
      <c r="C12" s="15">
        <v>7196.78</v>
      </c>
      <c r="D12" s="15">
        <v>42.287100000000002</v>
      </c>
      <c r="E12" s="15">
        <v>3.5499000000000001</v>
      </c>
      <c r="F12" s="15">
        <v>42.4358</v>
      </c>
      <c r="G12" s="15">
        <v>4.7985899999999999</v>
      </c>
      <c r="H12" s="15"/>
      <c r="I12" s="4">
        <v>33.829680000000003</v>
      </c>
      <c r="J12">
        <v>2.8399200000000002</v>
      </c>
      <c r="K12" s="16">
        <v>3.3829680000000001E-2</v>
      </c>
      <c r="L12" s="6">
        <v>2.8399200000000001E-3</v>
      </c>
      <c r="M12" s="4">
        <v>3.3829680000000001E-2</v>
      </c>
      <c r="N12" s="5">
        <v>2.8399200000000001E-3</v>
      </c>
    </row>
    <row r="13" spans="1:25" x14ac:dyDescent="0.25">
      <c r="A13" s="2"/>
      <c r="B13" s="15"/>
      <c r="C13" s="15">
        <v>5179.41</v>
      </c>
      <c r="D13" s="15">
        <v>42.9148</v>
      </c>
      <c r="E13" s="15">
        <v>3.85873</v>
      </c>
      <c r="F13" s="15">
        <v>43.087899999999998</v>
      </c>
      <c r="G13" s="15">
        <v>5.1379900000000003</v>
      </c>
      <c r="H13" s="15"/>
      <c r="I13" s="4">
        <v>34.33184</v>
      </c>
      <c r="J13">
        <v>3.0869840000000002</v>
      </c>
      <c r="K13" s="16">
        <v>3.4331840000000002E-2</v>
      </c>
      <c r="L13" s="6">
        <v>3.0869840000000001E-3</v>
      </c>
      <c r="M13" s="4">
        <v>3.4331840000000002E-2</v>
      </c>
      <c r="N13" s="5">
        <v>3.0869840000000001E-3</v>
      </c>
    </row>
    <row r="14" spans="1:25" x14ac:dyDescent="0.25">
      <c r="A14" s="2"/>
      <c r="B14" s="15"/>
      <c r="C14" s="15">
        <v>3727.5</v>
      </c>
      <c r="D14" s="15">
        <v>43.732999999999997</v>
      </c>
      <c r="E14" s="15">
        <v>4.2262300000000002</v>
      </c>
      <c r="F14" s="15">
        <v>43.936700000000002</v>
      </c>
      <c r="G14" s="15">
        <v>5.5197599999999998</v>
      </c>
      <c r="H14" s="15"/>
      <c r="I14" s="4">
        <v>34.986399999999996</v>
      </c>
      <c r="J14">
        <v>3.3809840000000002</v>
      </c>
      <c r="K14" s="16">
        <v>3.4986399999999994E-2</v>
      </c>
      <c r="L14" s="6">
        <v>3.3809840000000001E-3</v>
      </c>
      <c r="M14" s="4">
        <v>3.4986399999999994E-2</v>
      </c>
      <c r="N14" s="5">
        <v>3.3809840000000001E-3</v>
      </c>
    </row>
    <row r="15" spans="1:25" x14ac:dyDescent="0.25">
      <c r="A15" s="2"/>
      <c r="B15" s="15"/>
      <c r="C15" s="15">
        <v>2682.63</v>
      </c>
      <c r="D15" s="15">
        <v>44.470399999999998</v>
      </c>
      <c r="E15" s="15">
        <v>4.6319499999999998</v>
      </c>
      <c r="F15" s="15">
        <v>44.710999999999999</v>
      </c>
      <c r="G15" s="15">
        <v>5.9463699999999999</v>
      </c>
      <c r="H15" s="15"/>
      <c r="I15" s="4">
        <v>35.576320000000003</v>
      </c>
      <c r="J15">
        <v>3.7055600000000002</v>
      </c>
      <c r="K15" s="16">
        <v>3.5576320000000002E-2</v>
      </c>
      <c r="L15" s="6">
        <v>3.7055600000000001E-3</v>
      </c>
      <c r="M15" s="4">
        <v>3.5576320000000002E-2</v>
      </c>
      <c r="N15" s="5">
        <v>3.7055600000000001E-3</v>
      </c>
    </row>
    <row r="16" spans="1:25" x14ac:dyDescent="0.25">
      <c r="A16" s="2"/>
      <c r="B16" s="15"/>
      <c r="C16" s="15">
        <v>1930.71</v>
      </c>
      <c r="D16" s="15">
        <v>45.2622</v>
      </c>
      <c r="E16" s="15">
        <v>5.1355199999999996</v>
      </c>
      <c r="F16" s="15">
        <v>45.552599999999998</v>
      </c>
      <c r="G16" s="15">
        <v>6.4731899999999998</v>
      </c>
      <c r="H16" s="15"/>
      <c r="I16" s="4">
        <v>36.209760000000003</v>
      </c>
      <c r="J16">
        <v>4.1084160000000001</v>
      </c>
      <c r="K16" s="16">
        <v>3.6209760000000001E-2</v>
      </c>
      <c r="L16" s="6">
        <v>4.1084160000000002E-3</v>
      </c>
      <c r="M16" s="4">
        <v>3.6209760000000001E-2</v>
      </c>
      <c r="N16" s="5">
        <v>4.1084160000000002E-3</v>
      </c>
    </row>
    <row r="17" spans="1:14" x14ac:dyDescent="0.25">
      <c r="A17" s="2"/>
      <c r="B17" s="15"/>
      <c r="C17" s="15">
        <v>1389.5</v>
      </c>
      <c r="D17" s="15">
        <v>45.966299999999997</v>
      </c>
      <c r="E17" s="15">
        <v>5.7958600000000002</v>
      </c>
      <c r="F17" s="15">
        <v>46.330300000000001</v>
      </c>
      <c r="G17" s="15">
        <v>7.1864600000000003</v>
      </c>
      <c r="H17" s="15"/>
      <c r="I17" s="4">
        <v>36.773040000000002</v>
      </c>
      <c r="J17">
        <v>4.6366880000000004</v>
      </c>
      <c r="K17" s="16">
        <v>3.677304E-2</v>
      </c>
      <c r="L17" s="6">
        <v>4.6366880000000008E-3</v>
      </c>
      <c r="M17" s="4">
        <v>3.677304E-2</v>
      </c>
      <c r="N17" s="5">
        <v>4.6366880000000008E-3</v>
      </c>
    </row>
    <row r="18" spans="1:14" x14ac:dyDescent="0.25">
      <c r="A18" s="2"/>
      <c r="B18" s="15"/>
      <c r="C18" s="15">
        <v>999.98699999999997</v>
      </c>
      <c r="D18" s="15">
        <v>46.622599999999998</v>
      </c>
      <c r="E18" s="15">
        <v>6.7398600000000002</v>
      </c>
      <c r="F18" s="15">
        <v>47.107300000000002</v>
      </c>
      <c r="G18" s="15">
        <v>8.2257999999999996</v>
      </c>
      <c r="H18" s="15"/>
      <c r="I18" s="4">
        <v>37.298079999999999</v>
      </c>
      <c r="J18">
        <v>5.3918880000000007</v>
      </c>
      <c r="K18" s="16">
        <v>3.7298079999999997E-2</v>
      </c>
      <c r="L18" s="6">
        <v>5.3918880000000009E-3</v>
      </c>
      <c r="M18" s="4">
        <v>3.7298079999999997E-2</v>
      </c>
      <c r="N18" s="5">
        <v>5.3918880000000009E-3</v>
      </c>
    </row>
    <row r="19" spans="1:14" x14ac:dyDescent="0.25">
      <c r="A19" s="2"/>
      <c r="B19" s="15"/>
      <c r="C19" s="15">
        <v>719.68100000000004</v>
      </c>
      <c r="D19" s="15">
        <v>47.251100000000001</v>
      </c>
      <c r="E19" s="15">
        <v>8.1108200000000004</v>
      </c>
      <c r="F19" s="15">
        <v>47.9422</v>
      </c>
      <c r="G19" s="15">
        <v>9.7401</v>
      </c>
      <c r="H19" s="15"/>
      <c r="I19" s="4">
        <v>37.800879999999999</v>
      </c>
      <c r="J19">
        <v>6.4886560000000006</v>
      </c>
      <c r="K19" s="16">
        <v>3.7800880000000002E-2</v>
      </c>
      <c r="L19" s="6">
        <v>6.4886560000000006E-3</v>
      </c>
      <c r="M19" s="4">
        <v>3.7800880000000002E-2</v>
      </c>
      <c r="N19" s="5">
        <v>6.4886560000000006E-3</v>
      </c>
    </row>
    <row r="20" spans="1:14" x14ac:dyDescent="0.25">
      <c r="A20" s="2"/>
      <c r="B20" s="15"/>
      <c r="C20" s="15">
        <v>517.94899999999996</v>
      </c>
      <c r="D20" s="15">
        <v>47.8964</v>
      </c>
      <c r="E20" s="15">
        <v>10.070499999999999</v>
      </c>
      <c r="F20" s="15">
        <v>48.943600000000004</v>
      </c>
      <c r="G20" s="15">
        <v>11.873900000000001</v>
      </c>
      <c r="H20" s="15"/>
      <c r="I20" s="4">
        <v>38.317120000000003</v>
      </c>
      <c r="J20">
        <v>8.0564</v>
      </c>
      <c r="K20" s="16">
        <v>3.8317120000000003E-2</v>
      </c>
      <c r="L20" s="6">
        <v>8.0564E-3</v>
      </c>
      <c r="M20" s="4">
        <v>3.8317120000000003E-2</v>
      </c>
      <c r="N20" s="5">
        <v>8.0564E-3</v>
      </c>
    </row>
    <row r="21" spans="1:14" x14ac:dyDescent="0.25">
      <c r="A21" s="2"/>
      <c r="B21" s="15"/>
      <c r="C21" s="15">
        <v>372.76</v>
      </c>
      <c r="D21" s="15">
        <v>48.560899999999997</v>
      </c>
      <c r="E21" s="15">
        <v>12.823</v>
      </c>
      <c r="F21" s="15">
        <v>50.2254</v>
      </c>
      <c r="G21" s="15">
        <v>14.7919</v>
      </c>
      <c r="H21" s="15"/>
      <c r="I21" s="4">
        <v>38.84872</v>
      </c>
      <c r="J21">
        <v>10.258400000000002</v>
      </c>
      <c r="K21" s="16">
        <v>3.8848720000000003E-2</v>
      </c>
      <c r="L21" s="6">
        <v>1.0258400000000003E-2</v>
      </c>
      <c r="M21" s="4">
        <v>3.8848720000000003E-2</v>
      </c>
      <c r="N21" s="5">
        <v>1.0258400000000003E-2</v>
      </c>
    </row>
    <row r="22" spans="1:14" x14ac:dyDescent="0.25">
      <c r="A22" s="2"/>
      <c r="B22" s="15"/>
      <c r="C22" s="15">
        <v>268.26600000000002</v>
      </c>
      <c r="D22" s="15">
        <v>49.281799999999997</v>
      </c>
      <c r="E22" s="15">
        <v>16.646699999999999</v>
      </c>
      <c r="F22" s="15">
        <v>52.017400000000002</v>
      </c>
      <c r="G22" s="15">
        <v>18.664200000000001</v>
      </c>
      <c r="H22" s="15"/>
      <c r="I22" s="4">
        <v>39.425440000000002</v>
      </c>
      <c r="J22">
        <v>13.317360000000001</v>
      </c>
      <c r="K22" s="16">
        <v>3.9425439999999999E-2</v>
      </c>
      <c r="L22" s="6">
        <v>1.331736E-2</v>
      </c>
      <c r="M22" s="4">
        <v>3.9425439999999999E-2</v>
      </c>
      <c r="N22" s="5">
        <v>1.331736E-2</v>
      </c>
    </row>
    <row r="23" spans="1:14" x14ac:dyDescent="0.25">
      <c r="A23" s="2"/>
      <c r="B23" s="15"/>
      <c r="C23" s="15">
        <v>193.06700000000001</v>
      </c>
      <c r="D23" s="15">
        <v>50.0854</v>
      </c>
      <c r="E23" s="15">
        <v>21.943999999999999</v>
      </c>
      <c r="F23" s="15">
        <v>54.681699999999999</v>
      </c>
      <c r="G23" s="15">
        <v>23.659800000000001</v>
      </c>
      <c r="H23" s="15"/>
      <c r="I23" s="4">
        <v>40.06832</v>
      </c>
      <c r="J23">
        <v>17.555199999999999</v>
      </c>
      <c r="K23" s="16">
        <v>4.0068319999999998E-2</v>
      </c>
      <c r="L23" s="6">
        <v>1.75552E-2</v>
      </c>
      <c r="M23" s="4">
        <v>4.0068319999999998E-2</v>
      </c>
      <c r="N23" s="5">
        <v>1.75552E-2</v>
      </c>
    </row>
    <row r="24" spans="1:14" x14ac:dyDescent="0.25">
      <c r="A24" s="2"/>
      <c r="B24" s="15"/>
      <c r="C24" s="15">
        <v>138.94999999999999</v>
      </c>
      <c r="D24" s="15">
        <v>51.064500000000002</v>
      </c>
      <c r="E24" s="15">
        <v>29.281400000000001</v>
      </c>
      <c r="F24" s="15">
        <v>58.864100000000001</v>
      </c>
      <c r="G24" s="15">
        <v>29.8308</v>
      </c>
      <c r="H24" s="15"/>
      <c r="I24" s="4">
        <v>40.851600000000005</v>
      </c>
      <c r="J24">
        <v>23.425120000000003</v>
      </c>
      <c r="K24" s="16">
        <v>4.0851600000000002E-2</v>
      </c>
      <c r="L24" s="6">
        <v>2.3425120000000004E-2</v>
      </c>
      <c r="M24" s="4">
        <v>4.0851600000000002E-2</v>
      </c>
      <c r="N24" s="5">
        <v>2.3425120000000004E-2</v>
      </c>
    </row>
    <row r="25" spans="1:14" x14ac:dyDescent="0.25">
      <c r="A25" s="2"/>
      <c r="B25" s="15"/>
      <c r="C25" s="15">
        <v>99.999799999999993</v>
      </c>
      <c r="D25" s="15">
        <v>52.393500000000003</v>
      </c>
      <c r="E25" s="15">
        <v>39.406700000000001</v>
      </c>
      <c r="F25" s="15">
        <v>65.558899999999994</v>
      </c>
      <c r="G25" s="15">
        <v>36.947899999999997</v>
      </c>
      <c r="H25" s="15"/>
      <c r="I25" s="4">
        <v>41.914800000000007</v>
      </c>
      <c r="J25">
        <v>31.525360000000003</v>
      </c>
      <c r="K25" s="16">
        <v>4.1914800000000009E-2</v>
      </c>
      <c r="L25" s="6">
        <v>3.1525360000000002E-2</v>
      </c>
      <c r="M25" s="4">
        <v>4.1914800000000009E-2</v>
      </c>
      <c r="N25" s="5">
        <v>3.1525360000000002E-2</v>
      </c>
    </row>
    <row r="26" spans="1:14" x14ac:dyDescent="0.25">
      <c r="A26" s="2"/>
      <c r="B26" s="15"/>
      <c r="C26" s="15">
        <v>71.968900000000005</v>
      </c>
      <c r="D26" s="15">
        <v>54.083599999999997</v>
      </c>
      <c r="E26" s="15">
        <v>53.179099999999998</v>
      </c>
      <c r="F26" s="15">
        <v>75.8489</v>
      </c>
      <c r="G26" s="15">
        <v>44.516800000000003</v>
      </c>
      <c r="H26" s="15"/>
      <c r="I26" s="4">
        <v>43.26688</v>
      </c>
      <c r="J26">
        <v>42.543280000000003</v>
      </c>
      <c r="K26" s="16">
        <v>4.3266880000000001E-2</v>
      </c>
      <c r="L26" s="6">
        <v>4.2543280000000003E-2</v>
      </c>
      <c r="M26" s="4">
        <v>4.3266880000000001E-2</v>
      </c>
      <c r="N26" s="5">
        <v>4.2543280000000003E-2</v>
      </c>
    </row>
    <row r="27" spans="1:14" x14ac:dyDescent="0.25">
      <c r="A27" s="2"/>
      <c r="B27" s="15"/>
      <c r="C27" s="15">
        <v>51.794600000000003</v>
      </c>
      <c r="D27" s="15">
        <v>56.853499999999997</v>
      </c>
      <c r="E27" s="15">
        <v>71.997600000000006</v>
      </c>
      <c r="F27" s="15">
        <v>91.738600000000005</v>
      </c>
      <c r="G27" s="15">
        <v>51.703299999999999</v>
      </c>
      <c r="H27" s="15"/>
      <c r="I27" s="4">
        <v>45.482799999999997</v>
      </c>
      <c r="J27">
        <v>57.59808000000001</v>
      </c>
      <c r="K27" s="16">
        <v>4.5482799999999997E-2</v>
      </c>
      <c r="L27" s="6">
        <v>5.759808000000001E-2</v>
      </c>
      <c r="M27" s="4">
        <v>4.5482799999999997E-2</v>
      </c>
      <c r="N27" s="5">
        <v>5.759808000000001E-2</v>
      </c>
    </row>
    <row r="28" spans="1:14" x14ac:dyDescent="0.25">
      <c r="A28" s="2"/>
      <c r="B28" s="15"/>
      <c r="C28" s="15">
        <v>37.275300000000001</v>
      </c>
      <c r="D28" s="15">
        <v>60.996499999999997</v>
      </c>
      <c r="E28" s="15">
        <v>97.908299999999997</v>
      </c>
      <c r="F28" s="15">
        <v>115.354</v>
      </c>
      <c r="G28" s="15">
        <v>58.077199999999998</v>
      </c>
      <c r="H28" s="15"/>
      <c r="I28" s="4">
        <v>48.797200000000004</v>
      </c>
      <c r="J28">
        <v>78.326639999999998</v>
      </c>
      <c r="K28" s="16">
        <v>4.8797200000000006E-2</v>
      </c>
      <c r="L28" s="6">
        <v>7.8326640000000003E-2</v>
      </c>
      <c r="M28" s="4">
        <v>4.8797200000000006E-2</v>
      </c>
      <c r="N28" s="5">
        <v>7.8326640000000003E-2</v>
      </c>
    </row>
    <row r="29" spans="1:14" x14ac:dyDescent="0.25">
      <c r="A29" s="2"/>
      <c r="B29" s="15"/>
      <c r="C29" s="15">
        <v>26.8263</v>
      </c>
      <c r="D29" s="15">
        <v>67.935299999999998</v>
      </c>
      <c r="E29" s="15">
        <v>132.833</v>
      </c>
      <c r="F29" s="15">
        <v>149.197</v>
      </c>
      <c r="G29" s="15">
        <v>62.913200000000003</v>
      </c>
      <c r="H29" s="15"/>
      <c r="I29" s="4">
        <v>54.348240000000004</v>
      </c>
      <c r="J29">
        <v>106.2664</v>
      </c>
      <c r="K29" s="16">
        <v>5.4348240000000006E-2</v>
      </c>
      <c r="L29" s="6">
        <v>0.10626640000000001</v>
      </c>
      <c r="M29" s="4">
        <v>5.4348240000000006E-2</v>
      </c>
      <c r="N29" s="5">
        <v>0.10626640000000001</v>
      </c>
    </row>
    <row r="30" spans="1:14" x14ac:dyDescent="0.25">
      <c r="A30" s="2"/>
      <c r="B30" s="15"/>
      <c r="C30" s="15">
        <v>19.3063</v>
      </c>
      <c r="D30" s="15">
        <v>78.009100000000004</v>
      </c>
      <c r="E30" s="15">
        <v>179.10300000000001</v>
      </c>
      <c r="F30" s="15">
        <v>195.35400000000001</v>
      </c>
      <c r="G30" s="15">
        <v>66.464200000000005</v>
      </c>
      <c r="H30" s="15"/>
      <c r="I30" s="4">
        <v>62.407280000000007</v>
      </c>
      <c r="J30">
        <v>143.28240000000002</v>
      </c>
      <c r="K30" s="16">
        <v>6.2407280000000009E-2</v>
      </c>
      <c r="L30" s="6">
        <v>0.14328240000000003</v>
      </c>
      <c r="M30" s="4">
        <v>6.2407280000000009E-2</v>
      </c>
      <c r="N30" s="5">
        <v>0.14328240000000003</v>
      </c>
    </row>
    <row r="31" spans="1:14" x14ac:dyDescent="0.25">
      <c r="A31" s="2"/>
      <c r="B31" s="15"/>
      <c r="C31" s="15">
        <v>13.894600000000001</v>
      </c>
      <c r="D31" s="15">
        <v>93.447199999999995</v>
      </c>
      <c r="E31" s="15">
        <v>238.96</v>
      </c>
      <c r="F31" s="15">
        <v>256.58199999999999</v>
      </c>
      <c r="G31" s="15">
        <v>68.641599999999997</v>
      </c>
      <c r="H31" s="15"/>
      <c r="I31" s="4">
        <v>74.757760000000005</v>
      </c>
      <c r="J31">
        <v>191.16800000000001</v>
      </c>
      <c r="K31" s="16">
        <v>7.4757760000000006E-2</v>
      </c>
      <c r="L31" s="6">
        <v>0.191168</v>
      </c>
      <c r="M31" s="4">
        <v>7.4757760000000006E-2</v>
      </c>
      <c r="N31" s="5">
        <v>0.191168</v>
      </c>
    </row>
    <row r="32" spans="1:14" x14ac:dyDescent="0.25">
      <c r="A32" s="2"/>
      <c r="B32" s="15"/>
      <c r="C32" s="15">
        <v>9.9998400000000007</v>
      </c>
      <c r="D32" s="15">
        <v>123.935</v>
      </c>
      <c r="E32" s="15">
        <v>319.26</v>
      </c>
      <c r="F32" s="15">
        <v>342.47199999999998</v>
      </c>
      <c r="G32" s="15">
        <v>68.784099999999995</v>
      </c>
      <c r="H32" s="15"/>
      <c r="I32" s="4">
        <v>99.14800000000001</v>
      </c>
      <c r="J32">
        <v>255.40800000000002</v>
      </c>
      <c r="K32" s="16">
        <v>9.9148000000000014E-2</v>
      </c>
      <c r="L32" s="6">
        <v>0.25540800000000002</v>
      </c>
      <c r="M32" s="4">
        <v>9.9148000000000014E-2</v>
      </c>
      <c r="N32" s="5">
        <v>0.25540800000000002</v>
      </c>
    </row>
    <row r="33" spans="1:14" x14ac:dyDescent="0.25">
      <c r="A33" s="2"/>
      <c r="B33" s="15"/>
      <c r="C33" s="15">
        <v>7.1967999999999996</v>
      </c>
      <c r="D33" s="15">
        <v>167.72200000000001</v>
      </c>
      <c r="E33" s="15">
        <v>422.30200000000002</v>
      </c>
      <c r="F33" s="15">
        <v>454.39</v>
      </c>
      <c r="G33" s="15">
        <v>68.338999999999999</v>
      </c>
      <c r="H33" s="15"/>
      <c r="I33" s="4">
        <v>134.17760000000001</v>
      </c>
      <c r="J33">
        <v>337.84160000000003</v>
      </c>
      <c r="K33" s="16">
        <v>0.13417760000000001</v>
      </c>
      <c r="L33" s="6">
        <v>0.33784160000000002</v>
      </c>
      <c r="M33" s="4">
        <v>0.13417760000000001</v>
      </c>
      <c r="N33" s="5">
        <v>0.33784160000000002</v>
      </c>
    </row>
    <row r="34" spans="1:14" x14ac:dyDescent="0.25">
      <c r="A34" s="2"/>
      <c r="B34" s="15"/>
      <c r="C34" s="15">
        <v>5.17943</v>
      </c>
      <c r="D34" s="15">
        <v>241.89</v>
      </c>
      <c r="E34" s="15">
        <v>559.63300000000004</v>
      </c>
      <c r="F34" s="15">
        <v>609.67200000000003</v>
      </c>
      <c r="G34" s="15">
        <v>66.624499999999998</v>
      </c>
      <c r="H34" s="15"/>
      <c r="I34" s="4">
        <v>193.512</v>
      </c>
      <c r="J34">
        <v>447.70640000000003</v>
      </c>
      <c r="K34" s="16">
        <v>0.19351199999999999</v>
      </c>
      <c r="L34" s="6">
        <v>0.4477064</v>
      </c>
      <c r="M34" s="4">
        <v>0.19351199999999999</v>
      </c>
      <c r="N34" s="5">
        <v>0.4477064</v>
      </c>
    </row>
    <row r="35" spans="1:14" x14ac:dyDescent="0.25">
      <c r="A35" s="2"/>
      <c r="B35" s="15"/>
      <c r="C35" s="15">
        <v>3.72756</v>
      </c>
      <c r="D35" s="15">
        <v>331.15800000000002</v>
      </c>
      <c r="E35" s="15">
        <v>735.26599999999996</v>
      </c>
      <c r="F35" s="15">
        <v>806.4</v>
      </c>
      <c r="G35" s="15">
        <v>65.753500000000003</v>
      </c>
      <c r="H35" s="15"/>
      <c r="I35" s="4">
        <v>264.9264</v>
      </c>
      <c r="J35">
        <v>588.21280000000002</v>
      </c>
      <c r="K35" s="16">
        <v>0.26492640000000001</v>
      </c>
      <c r="L35" s="6">
        <v>0.58821279999999998</v>
      </c>
      <c r="M35" s="4">
        <v>0.26492640000000001</v>
      </c>
      <c r="N35" s="5">
        <v>0.58821279999999998</v>
      </c>
    </row>
    <row r="36" spans="1:14" x14ac:dyDescent="0.25">
      <c r="A36" s="2"/>
      <c r="B36" s="15"/>
      <c r="C36" s="15">
        <v>2.6826699999999999</v>
      </c>
      <c r="D36" s="15">
        <v>502.16300000000001</v>
      </c>
      <c r="E36" s="15">
        <v>876.851</v>
      </c>
      <c r="F36" s="15">
        <v>1010.46</v>
      </c>
      <c r="G36" s="15">
        <v>60.200699999999998</v>
      </c>
      <c r="H36" s="15"/>
      <c r="I36" s="4">
        <v>401.73040000000003</v>
      </c>
      <c r="J36">
        <v>701.48080000000004</v>
      </c>
      <c r="K36" s="16">
        <v>0.40173040000000004</v>
      </c>
      <c r="L36" s="6">
        <v>0.70148080000000002</v>
      </c>
      <c r="M36" s="4">
        <v>0.40173040000000004</v>
      </c>
      <c r="N36" s="5">
        <v>0.70148080000000002</v>
      </c>
    </row>
    <row r="37" spans="1:14" x14ac:dyDescent="0.25">
      <c r="A37" s="2"/>
      <c r="B37" s="15"/>
      <c r="C37" s="15">
        <v>1.93069</v>
      </c>
      <c r="D37" s="15">
        <v>643.89800000000002</v>
      </c>
      <c r="E37" s="15">
        <v>1065.54</v>
      </c>
      <c r="F37" s="15">
        <v>1244.98</v>
      </c>
      <c r="G37" s="15">
        <v>58.855800000000002</v>
      </c>
      <c r="H37" s="15"/>
      <c r="I37" s="4">
        <v>515.11840000000007</v>
      </c>
      <c r="J37">
        <v>852.43200000000002</v>
      </c>
      <c r="K37" s="16">
        <v>0.51511840000000009</v>
      </c>
      <c r="L37" s="6">
        <v>0.85243199999999997</v>
      </c>
      <c r="M37" s="4">
        <v>0.51511840000000009</v>
      </c>
      <c r="N37" s="5">
        <v>0.85243199999999997</v>
      </c>
    </row>
    <row r="38" spans="1:14" x14ac:dyDescent="0.25">
      <c r="A38" s="2"/>
      <c r="B38" s="15"/>
      <c r="C38" s="15">
        <v>1.3895299999999999</v>
      </c>
      <c r="D38" s="15">
        <v>1142.2</v>
      </c>
      <c r="E38" s="15">
        <v>1337.51</v>
      </c>
      <c r="F38" s="15">
        <v>1758.85</v>
      </c>
      <c r="G38" s="15">
        <v>49.503500000000003</v>
      </c>
      <c r="H38" s="15"/>
      <c r="I38" s="4">
        <v>913.7600000000001</v>
      </c>
      <c r="J38">
        <v>1070.008</v>
      </c>
      <c r="K38" s="16">
        <v>0.91376000000000013</v>
      </c>
      <c r="L38" s="6">
        <v>1.0700080000000001</v>
      </c>
      <c r="M38" s="4">
        <v>0.91376000000000013</v>
      </c>
      <c r="N38" s="5">
        <v>1.0700080000000001</v>
      </c>
    </row>
    <row r="39" spans="1:14" x14ac:dyDescent="0.25">
      <c r="A39" s="2"/>
      <c r="B39" s="15"/>
      <c r="C39" s="15">
        <v>1.0000100000000001</v>
      </c>
      <c r="D39" s="15">
        <v>1643.83</v>
      </c>
      <c r="E39" s="15">
        <v>1188.97</v>
      </c>
      <c r="F39" s="15">
        <v>2028.75</v>
      </c>
      <c r="G39" s="15">
        <v>35.877899999999997</v>
      </c>
      <c r="H39" s="15"/>
      <c r="I39" s="4">
        <v>1315.0640000000001</v>
      </c>
      <c r="J39">
        <v>951.17600000000004</v>
      </c>
      <c r="K39" s="16">
        <v>1.315064</v>
      </c>
      <c r="L39" s="6">
        <v>0.95117600000000002</v>
      </c>
      <c r="M39" s="4">
        <v>1.315064</v>
      </c>
      <c r="N39" s="5"/>
    </row>
    <row r="40" spans="1:14" x14ac:dyDescent="0.25">
      <c r="A40" s="2"/>
      <c r="B40" s="15"/>
      <c r="C40" s="15">
        <v>0.71967999999999999</v>
      </c>
      <c r="D40" s="15">
        <v>1904.05</v>
      </c>
      <c r="E40" s="15">
        <v>1703.41</v>
      </c>
      <c r="F40" s="15">
        <v>2554.8000000000002</v>
      </c>
      <c r="G40" s="15">
        <v>41.816499999999998</v>
      </c>
      <c r="H40" s="15"/>
      <c r="I40" s="4">
        <v>1523.24</v>
      </c>
      <c r="J40">
        <v>1362.7280000000001</v>
      </c>
      <c r="K40" s="16">
        <v>1.5232399999999999</v>
      </c>
      <c r="L40" s="6">
        <v>1.3627280000000002</v>
      </c>
      <c r="M40" s="4">
        <v>1.5232399999999999</v>
      </c>
      <c r="N40" s="5">
        <v>1.3627280000000002</v>
      </c>
    </row>
    <row r="41" spans="1:14" x14ac:dyDescent="0.25">
      <c r="A41" s="2"/>
      <c r="B41" s="15"/>
      <c r="C41" s="15">
        <v>0.51794600000000002</v>
      </c>
      <c r="D41" s="15">
        <v>2390.54</v>
      </c>
      <c r="E41" s="15">
        <v>1597.01</v>
      </c>
      <c r="F41" s="15">
        <v>2874.92</v>
      </c>
      <c r="G41" s="15">
        <v>33.745100000000001</v>
      </c>
      <c r="H41" s="15"/>
      <c r="I41" s="4">
        <v>1912.432</v>
      </c>
      <c r="J41">
        <v>1277.6080000000002</v>
      </c>
      <c r="K41" s="16">
        <v>1.9124319999999999</v>
      </c>
      <c r="L41" s="6">
        <v>1.2776080000000001</v>
      </c>
      <c r="M41" s="4">
        <v>1.9124319999999999</v>
      </c>
      <c r="N41" s="5">
        <v>1.2776080000000001</v>
      </c>
    </row>
    <row r="42" spans="1:14" x14ac:dyDescent="0.25">
      <c r="A42" s="2"/>
      <c r="B42" s="15"/>
      <c r="C42" s="15">
        <v>0.372755</v>
      </c>
      <c r="D42" s="15">
        <v>2688.81</v>
      </c>
      <c r="E42" s="15">
        <v>1233.6600000000001</v>
      </c>
      <c r="F42" s="15">
        <v>2958.31</v>
      </c>
      <c r="G42" s="15">
        <v>24.6463</v>
      </c>
      <c r="H42" s="15"/>
      <c r="I42" s="4">
        <v>2151.0480000000002</v>
      </c>
      <c r="J42">
        <v>986.92800000000011</v>
      </c>
      <c r="K42" s="16">
        <v>2.1510480000000003</v>
      </c>
      <c r="L42" s="6">
        <v>0.98692800000000014</v>
      </c>
      <c r="M42" s="4">
        <v>2.1510480000000003</v>
      </c>
      <c r="N42" s="5">
        <v>0.98692800000000014</v>
      </c>
    </row>
    <row r="43" spans="1:14" x14ac:dyDescent="0.25">
      <c r="A43" s="2"/>
      <c r="B43" s="15"/>
      <c r="C43" s="15">
        <v>0.26826499999999998</v>
      </c>
      <c r="D43" s="15">
        <v>2950.39</v>
      </c>
      <c r="E43" s="15">
        <v>735.41099999999994</v>
      </c>
      <c r="F43" s="15">
        <v>3040.67</v>
      </c>
      <c r="G43" s="15">
        <v>13.9963</v>
      </c>
      <c r="H43" s="15"/>
      <c r="I43" s="4">
        <v>2360.3119999999999</v>
      </c>
      <c r="J43">
        <v>588.3288</v>
      </c>
      <c r="K43" s="16">
        <v>2.360312</v>
      </c>
      <c r="L43" s="6">
        <v>0.58832879999999999</v>
      </c>
      <c r="M43" s="4">
        <v>2.360312</v>
      </c>
      <c r="N43" s="5">
        <v>0.58832879999999999</v>
      </c>
    </row>
    <row r="44" spans="1:14" x14ac:dyDescent="0.25">
      <c r="A44" s="2"/>
      <c r="B44" s="15"/>
      <c r="C44" s="15">
        <v>0.19306799999999999</v>
      </c>
      <c r="D44" s="15">
        <v>3206.69</v>
      </c>
      <c r="E44" s="15">
        <v>967.98299999999995</v>
      </c>
      <c r="F44" s="15">
        <v>3349.61</v>
      </c>
      <c r="G44" s="15">
        <v>16.7971</v>
      </c>
      <c r="H44" s="15"/>
      <c r="I44" s="4">
        <v>2565.3520000000003</v>
      </c>
      <c r="J44">
        <v>774.38639999999998</v>
      </c>
      <c r="K44" s="16">
        <v>2.5653520000000003</v>
      </c>
      <c r="L44" s="6">
        <v>0.77438640000000003</v>
      </c>
      <c r="M44" s="4">
        <v>2.5653520000000003</v>
      </c>
      <c r="N44" s="5">
        <v>0.77438640000000003</v>
      </c>
    </row>
    <row r="45" spans="1:14" x14ac:dyDescent="0.25">
      <c r="A45" s="2"/>
      <c r="B45" s="15"/>
      <c r="C45" s="15">
        <v>0.13894899999999999</v>
      </c>
      <c r="D45" s="15">
        <v>3468.32</v>
      </c>
      <c r="E45" s="15">
        <v>699.35900000000004</v>
      </c>
      <c r="F45" s="15">
        <v>3538.13</v>
      </c>
      <c r="G45" s="15">
        <v>11.400399999999999</v>
      </c>
      <c r="H45" s="15"/>
      <c r="I45" s="4">
        <v>2774.6560000000004</v>
      </c>
      <c r="J45">
        <v>559.48720000000003</v>
      </c>
      <c r="K45" s="16">
        <v>2.7746560000000002</v>
      </c>
      <c r="L45" s="6">
        <v>0.55948720000000007</v>
      </c>
      <c r="M45" s="4">
        <v>2.7746560000000002</v>
      </c>
      <c r="N45" s="5">
        <v>0.55948720000000007</v>
      </c>
    </row>
    <row r="46" spans="1:14" x14ac:dyDescent="0.25">
      <c r="A46" s="2"/>
      <c r="B46" s="15"/>
      <c r="C46" s="15">
        <v>9.9998900000000002E-2</v>
      </c>
      <c r="D46" s="15">
        <v>3394.97</v>
      </c>
      <c r="E46" s="15">
        <v>487.65499999999997</v>
      </c>
      <c r="F46" s="15">
        <v>3429.82</v>
      </c>
      <c r="G46" s="15">
        <v>8.1740700000000004</v>
      </c>
      <c r="H46" s="15"/>
      <c r="I46" s="4">
        <v>2715.9760000000001</v>
      </c>
      <c r="J46">
        <v>390.12400000000002</v>
      </c>
      <c r="K46" s="16">
        <v>2.7159759999999999</v>
      </c>
      <c r="L46" s="6">
        <v>0.39012400000000003</v>
      </c>
      <c r="M46" s="4">
        <v>2.7159759999999999</v>
      </c>
      <c r="N46" s="5">
        <v>0.39012400000000003</v>
      </c>
    </row>
    <row r="47" spans="1:14" x14ac:dyDescent="0.25">
      <c r="A47" s="2"/>
      <c r="B47" s="15"/>
      <c r="C47" s="15">
        <v>7.1968299999999999E-2</v>
      </c>
      <c r="D47" s="15">
        <v>3529.04</v>
      </c>
      <c r="E47" s="15">
        <v>405.65</v>
      </c>
      <c r="F47" s="15">
        <v>3552.28</v>
      </c>
      <c r="G47" s="15">
        <v>6.5571700000000002</v>
      </c>
      <c r="H47" s="15"/>
      <c r="I47" s="4">
        <v>2823.232</v>
      </c>
      <c r="J47">
        <v>324.52</v>
      </c>
      <c r="K47" s="16">
        <v>2.823232</v>
      </c>
      <c r="L47" s="6">
        <v>0.32451999999999998</v>
      </c>
      <c r="M47" s="4">
        <v>2.823232</v>
      </c>
      <c r="N47" s="5">
        <v>0.32451999999999998</v>
      </c>
    </row>
    <row r="48" spans="1:14" x14ac:dyDescent="0.25">
      <c r="A48" s="2"/>
      <c r="B48" s="15"/>
      <c r="C48" s="15">
        <v>5.1793899999999997E-2</v>
      </c>
      <c r="D48" s="15">
        <v>3669.68</v>
      </c>
      <c r="E48" s="15">
        <v>415.52100000000002</v>
      </c>
      <c r="F48" s="15">
        <v>3693.13</v>
      </c>
      <c r="G48" s="15">
        <v>6.4601499999999996</v>
      </c>
      <c r="H48" s="15"/>
      <c r="I48" s="4">
        <v>2935.7440000000001</v>
      </c>
      <c r="J48">
        <v>332.41680000000002</v>
      </c>
      <c r="K48" s="16">
        <v>2.9357440000000001</v>
      </c>
      <c r="L48" s="6">
        <v>0.33241680000000001</v>
      </c>
      <c r="M48" s="4">
        <v>2.9357440000000001</v>
      </c>
      <c r="N48" s="5">
        <v>0.33241680000000001</v>
      </c>
    </row>
    <row r="49" spans="1:16" x14ac:dyDescent="0.25">
      <c r="A49" s="2"/>
      <c r="B49" s="15"/>
      <c r="C49" s="15">
        <v>3.7275599999999999E-2</v>
      </c>
      <c r="D49" s="15">
        <v>3534.66</v>
      </c>
      <c r="E49" s="15">
        <v>356.762</v>
      </c>
      <c r="F49" s="15">
        <v>3552.61</v>
      </c>
      <c r="G49" s="15">
        <v>5.7634999999999996</v>
      </c>
      <c r="H49" s="15"/>
      <c r="I49" s="4">
        <v>2827.7280000000001</v>
      </c>
      <c r="J49">
        <v>285.40960000000001</v>
      </c>
      <c r="K49" s="16">
        <v>2.827728</v>
      </c>
      <c r="L49" s="6">
        <v>0.28540959999999999</v>
      </c>
      <c r="M49" s="4">
        <v>2.827728</v>
      </c>
      <c r="N49" s="5">
        <v>0.28540959999999999</v>
      </c>
    </row>
    <row r="50" spans="1:16" x14ac:dyDescent="0.25">
      <c r="A50" s="2"/>
      <c r="B50" s="15"/>
      <c r="C50" s="15">
        <v>2.6826900000000001E-2</v>
      </c>
      <c r="D50" s="15">
        <v>3690.7</v>
      </c>
      <c r="E50" s="15">
        <v>324.46600000000001</v>
      </c>
      <c r="F50" s="15">
        <v>3704.94</v>
      </c>
      <c r="G50" s="15">
        <v>5.0242100000000001</v>
      </c>
      <c r="H50" s="15"/>
      <c r="I50" s="4">
        <v>2952.56</v>
      </c>
      <c r="J50">
        <v>259.57280000000003</v>
      </c>
      <c r="K50" s="16">
        <v>2.9525600000000001</v>
      </c>
      <c r="L50" s="6">
        <v>0.25957280000000005</v>
      </c>
      <c r="M50" s="4">
        <v>2.9525600000000001</v>
      </c>
      <c r="N50" s="5">
        <v>0.25957280000000005</v>
      </c>
    </row>
    <row r="51" spans="1:16" x14ac:dyDescent="0.25">
      <c r="A51" s="2"/>
      <c r="B51" s="15"/>
      <c r="C51" s="15">
        <v>1.93072E-2</v>
      </c>
      <c r="D51" s="15">
        <v>3677.49</v>
      </c>
      <c r="E51" s="15">
        <v>443.346</v>
      </c>
      <c r="F51" s="15">
        <v>3704.12</v>
      </c>
      <c r="G51" s="15">
        <v>6.8742200000000002</v>
      </c>
      <c r="H51" s="15"/>
      <c r="I51" s="4">
        <v>2941.9920000000002</v>
      </c>
      <c r="J51">
        <v>354.67680000000001</v>
      </c>
      <c r="K51" s="16">
        <v>2.9419920000000004</v>
      </c>
      <c r="L51" s="6">
        <v>0.35467680000000001</v>
      </c>
      <c r="M51" s="4">
        <v>2.9419920000000004</v>
      </c>
      <c r="N51" s="5">
        <v>0.35467680000000001</v>
      </c>
    </row>
    <row r="52" spans="1:16" x14ac:dyDescent="0.25">
      <c r="A52" s="2"/>
      <c r="B52" s="15"/>
      <c r="C52" s="15">
        <v>1.3894999999999999E-2</v>
      </c>
      <c r="D52" s="15">
        <v>3641.8</v>
      </c>
      <c r="E52" s="15">
        <v>478.83800000000002</v>
      </c>
      <c r="F52" s="15">
        <v>3673.15</v>
      </c>
      <c r="G52" s="15">
        <v>7.4904999999999999</v>
      </c>
      <c r="H52" s="15"/>
      <c r="I52" s="4">
        <v>2913.4400000000005</v>
      </c>
      <c r="J52">
        <v>383.07040000000006</v>
      </c>
      <c r="K52" s="16">
        <v>2.9134400000000005</v>
      </c>
      <c r="L52" s="6">
        <v>0.38307040000000009</v>
      </c>
      <c r="M52" s="4">
        <v>2.9134400000000005</v>
      </c>
      <c r="N52" s="5">
        <v>0.38307040000000009</v>
      </c>
    </row>
    <row r="53" spans="1:16" ht="15.75" thickBot="1" x14ac:dyDescent="0.3">
      <c r="A53" s="2"/>
      <c r="B53" s="15"/>
      <c r="C53" s="15"/>
      <c r="D53" s="15"/>
      <c r="E53" s="15"/>
      <c r="F53" s="15"/>
      <c r="G53" s="15"/>
      <c r="H53" s="15"/>
      <c r="I53" s="4">
        <v>0</v>
      </c>
      <c r="J53">
        <v>0</v>
      </c>
      <c r="K53" s="7">
        <v>0</v>
      </c>
      <c r="L53" s="8">
        <v>0</v>
      </c>
      <c r="M53" s="4">
        <v>0</v>
      </c>
      <c r="N53" s="5">
        <v>0</v>
      </c>
    </row>
    <row r="60" spans="1:16" x14ac:dyDescent="0.25">
      <c r="P60" t="s">
        <v>9</v>
      </c>
    </row>
  </sheetData>
  <mergeCells count="3">
    <mergeCell ref="A2:H2"/>
    <mergeCell ref="I2:L2"/>
    <mergeCell ref="M2:N2"/>
  </mergeCells>
  <conditionalFormatting sqref="M4:N53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="80" zoomScaleNormal="80" workbookViewId="0">
      <selection activeCell="B3" sqref="B3:N1048576"/>
    </sheetView>
  </sheetViews>
  <sheetFormatPr baseColWidth="10" defaultColWidth="9.140625" defaultRowHeight="15" x14ac:dyDescent="0.25"/>
  <cols>
    <col min="8" max="8" width="10.28515625" customWidth="1"/>
    <col min="11" max="11" width="9.140625" customWidth="1"/>
  </cols>
  <sheetData>
    <row r="1" spans="1:25" ht="15.75" thickBot="1" x14ac:dyDescent="0.3">
      <c r="A1" s="20" t="s">
        <v>17</v>
      </c>
      <c r="B1" t="s">
        <v>18</v>
      </c>
      <c r="C1" t="s">
        <v>19</v>
      </c>
      <c r="D1" t="s">
        <v>20</v>
      </c>
    </row>
    <row r="2" spans="1:25" ht="55.5" customHeight="1" thickBot="1" x14ac:dyDescent="0.3">
      <c r="A2" s="21" t="s">
        <v>5</v>
      </c>
      <c r="B2" s="22"/>
      <c r="C2" s="22"/>
      <c r="D2" s="22"/>
      <c r="E2" s="22"/>
      <c r="F2" s="22"/>
      <c r="G2" s="22"/>
      <c r="H2" s="22"/>
      <c r="I2" s="21" t="s">
        <v>6</v>
      </c>
      <c r="J2" s="22"/>
      <c r="K2" s="22"/>
      <c r="L2" s="23"/>
      <c r="M2" s="21" t="s">
        <v>8</v>
      </c>
      <c r="N2" s="23"/>
    </row>
    <row r="3" spans="1:25" ht="32.25" x14ac:dyDescent="0.25">
      <c r="A3" s="1"/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9" t="s">
        <v>2</v>
      </c>
      <c r="J3" s="10" t="s">
        <v>1</v>
      </c>
      <c r="K3" s="11" t="s">
        <v>0</v>
      </c>
      <c r="L3" s="12" t="s">
        <v>1</v>
      </c>
      <c r="M3" s="13" t="s">
        <v>3</v>
      </c>
      <c r="N3" s="14" t="s">
        <v>4</v>
      </c>
    </row>
    <row r="4" spans="1:25" x14ac:dyDescent="0.25">
      <c r="A4" s="2"/>
      <c r="B4" s="15"/>
      <c r="C4" s="15">
        <v>99998.5</v>
      </c>
      <c r="D4" s="15">
        <v>64.619100000000003</v>
      </c>
      <c r="E4" s="15">
        <v>12.222</v>
      </c>
      <c r="F4" s="15">
        <v>65.764799999999994</v>
      </c>
      <c r="G4" s="15">
        <v>10.7104</v>
      </c>
      <c r="H4" s="15"/>
      <c r="I4" s="4">
        <v>51.695280000000004</v>
      </c>
      <c r="J4">
        <v>9.7775999999999996</v>
      </c>
      <c r="K4" s="16">
        <v>5.1695280000000003E-2</v>
      </c>
      <c r="L4" s="6">
        <v>9.7775999999999991E-3</v>
      </c>
      <c r="M4" s="4">
        <v>5.1695280000000003E-2</v>
      </c>
      <c r="N4" s="5">
        <v>9.7775999999999991E-3</v>
      </c>
      <c r="P4" s="3" t="s">
        <v>7</v>
      </c>
      <c r="X4" s="17" t="s">
        <v>21</v>
      </c>
      <c r="Y4" s="18"/>
    </row>
    <row r="5" spans="1:25" x14ac:dyDescent="0.25">
      <c r="A5" s="2"/>
      <c r="B5" s="15"/>
      <c r="C5" s="15">
        <v>71968.100000000006</v>
      </c>
      <c r="D5" s="15">
        <v>61.808700000000002</v>
      </c>
      <c r="E5" s="15">
        <v>9.1243200000000009</v>
      </c>
      <c r="F5" s="15">
        <v>62.4786</v>
      </c>
      <c r="G5" s="15">
        <v>8.3974700000000002</v>
      </c>
      <c r="H5" s="15"/>
      <c r="I5" s="4">
        <v>49.446960000000004</v>
      </c>
      <c r="J5">
        <v>7.2994560000000011</v>
      </c>
      <c r="K5" s="16">
        <v>4.9446960000000005E-2</v>
      </c>
      <c r="L5" s="6">
        <v>7.299456000000001E-3</v>
      </c>
      <c r="M5" s="4">
        <v>4.9446960000000005E-2</v>
      </c>
      <c r="N5" s="5">
        <v>7.299456000000001E-3</v>
      </c>
    </row>
    <row r="6" spans="1:25" x14ac:dyDescent="0.25">
      <c r="A6" s="2"/>
      <c r="B6" s="15"/>
      <c r="C6" s="15">
        <v>51794.1</v>
      </c>
      <c r="D6" s="15">
        <v>60.552599999999998</v>
      </c>
      <c r="E6" s="15">
        <v>7.6018299999999996</v>
      </c>
      <c r="F6" s="15">
        <v>61.027900000000002</v>
      </c>
      <c r="G6" s="15">
        <v>7.1555299999999997</v>
      </c>
      <c r="H6" s="15"/>
      <c r="I6" s="4">
        <v>48.442080000000004</v>
      </c>
      <c r="J6">
        <v>6.0814640000000004</v>
      </c>
      <c r="K6" s="16">
        <v>4.8442080000000005E-2</v>
      </c>
      <c r="L6" s="6">
        <v>6.0814640000000008E-3</v>
      </c>
      <c r="M6" s="4">
        <v>4.8442080000000005E-2</v>
      </c>
      <c r="N6" s="5">
        <v>6.0814640000000008E-3</v>
      </c>
    </row>
    <row r="7" spans="1:25" x14ac:dyDescent="0.25">
      <c r="A7" s="2"/>
      <c r="B7" s="15"/>
      <c r="C7" s="15">
        <v>37275.300000000003</v>
      </c>
      <c r="D7" s="15">
        <v>59.856999999999999</v>
      </c>
      <c r="E7" s="15">
        <v>7.0566599999999999</v>
      </c>
      <c r="F7" s="15">
        <v>60.271500000000003</v>
      </c>
      <c r="G7" s="15">
        <v>6.7236799999999999</v>
      </c>
      <c r="H7" s="15"/>
      <c r="I7" s="4">
        <v>47.885600000000004</v>
      </c>
      <c r="J7">
        <v>5.6453280000000001</v>
      </c>
      <c r="K7" s="16">
        <v>4.78856E-2</v>
      </c>
      <c r="L7" s="6">
        <v>5.6453279999999998E-3</v>
      </c>
      <c r="M7" s="4">
        <v>4.78856E-2</v>
      </c>
      <c r="N7" s="5">
        <v>5.6453279999999998E-3</v>
      </c>
    </row>
    <row r="8" spans="1:25" x14ac:dyDescent="0.25">
      <c r="A8" s="2"/>
      <c r="B8" s="15"/>
      <c r="C8" s="15">
        <v>26826.9</v>
      </c>
      <c r="D8" s="15">
        <v>60.083199999999998</v>
      </c>
      <c r="E8" s="15">
        <v>7.2919499999999999</v>
      </c>
      <c r="F8" s="15">
        <v>60.524099999999997</v>
      </c>
      <c r="G8" s="15">
        <v>6.91981</v>
      </c>
      <c r="H8" s="15"/>
      <c r="I8" s="4">
        <v>48.066560000000003</v>
      </c>
      <c r="J8">
        <v>5.8335600000000003</v>
      </c>
      <c r="K8" s="16">
        <v>4.8066560000000001E-2</v>
      </c>
      <c r="L8" s="6">
        <v>5.8335600000000007E-3</v>
      </c>
      <c r="M8" s="4">
        <v>4.8066560000000001E-2</v>
      </c>
      <c r="N8" s="5">
        <v>5.8335600000000007E-3</v>
      </c>
    </row>
    <row r="9" spans="1:25" x14ac:dyDescent="0.25">
      <c r="A9" s="2"/>
      <c r="B9" s="15"/>
      <c r="C9" s="15">
        <v>19306.7</v>
      </c>
      <c r="D9" s="15">
        <v>60.9467</v>
      </c>
      <c r="E9" s="15">
        <v>8.0534199999999991</v>
      </c>
      <c r="F9" s="15">
        <v>61.476500000000001</v>
      </c>
      <c r="G9" s="15">
        <v>7.5273899999999996</v>
      </c>
      <c r="H9" s="15"/>
      <c r="I9" s="4">
        <v>48.757360000000006</v>
      </c>
      <c r="J9">
        <v>6.442736</v>
      </c>
      <c r="K9" s="16">
        <v>4.8757360000000007E-2</v>
      </c>
      <c r="L9" s="6">
        <v>6.4427360000000001E-3</v>
      </c>
      <c r="M9" s="4">
        <v>4.8757360000000007E-2</v>
      </c>
      <c r="N9" s="5">
        <v>6.4427360000000001E-3</v>
      </c>
    </row>
    <row r="10" spans="1:25" x14ac:dyDescent="0.25">
      <c r="A10" s="2"/>
      <c r="B10" s="15"/>
      <c r="C10" s="15">
        <v>13894.8</v>
      </c>
      <c r="D10" s="15">
        <v>61.927900000000001</v>
      </c>
      <c r="E10" s="15">
        <v>9.1732700000000005</v>
      </c>
      <c r="F10" s="15">
        <v>62.6036</v>
      </c>
      <c r="G10" s="15">
        <v>8.4258500000000005</v>
      </c>
      <c r="H10" s="15"/>
      <c r="I10" s="4">
        <v>49.542320000000004</v>
      </c>
      <c r="J10">
        <v>7.3386160000000009</v>
      </c>
      <c r="K10" s="16">
        <v>4.9542320000000001E-2</v>
      </c>
      <c r="L10" s="6">
        <v>7.3386160000000009E-3</v>
      </c>
      <c r="M10" s="4">
        <v>4.9542320000000001E-2</v>
      </c>
      <c r="N10" s="5">
        <v>7.3386160000000009E-3</v>
      </c>
    </row>
    <row r="11" spans="1:25" x14ac:dyDescent="0.25">
      <c r="A11" s="2"/>
      <c r="B11" s="15"/>
      <c r="C11" s="15">
        <v>9999.99</v>
      </c>
      <c r="D11" s="15">
        <v>63.068399999999997</v>
      </c>
      <c r="E11" s="15">
        <v>10.7319</v>
      </c>
      <c r="F11" s="15">
        <v>63.975000000000001</v>
      </c>
      <c r="G11" s="15">
        <v>9.6571300000000004</v>
      </c>
      <c r="H11" s="15"/>
      <c r="I11" s="4">
        <v>50.454720000000002</v>
      </c>
      <c r="J11">
        <v>8.5855200000000007</v>
      </c>
      <c r="K11" s="16">
        <v>5.0454720000000002E-2</v>
      </c>
      <c r="L11" s="6">
        <v>8.585520000000001E-3</v>
      </c>
      <c r="M11" s="4">
        <v>5.0454720000000002E-2</v>
      </c>
      <c r="N11" s="5">
        <v>8.585520000000001E-3</v>
      </c>
    </row>
    <row r="12" spans="1:25" x14ac:dyDescent="0.25">
      <c r="A12" s="2"/>
      <c r="B12" s="15"/>
      <c r="C12" s="15">
        <v>7196.78</v>
      </c>
      <c r="D12" s="15">
        <v>64.741900000000001</v>
      </c>
      <c r="E12" s="15">
        <v>12.5898</v>
      </c>
      <c r="F12" s="15">
        <v>65.954700000000003</v>
      </c>
      <c r="G12" s="15">
        <v>11.0045</v>
      </c>
      <c r="H12" s="15"/>
      <c r="I12" s="4">
        <v>51.793520000000001</v>
      </c>
      <c r="J12">
        <v>10.071840000000002</v>
      </c>
      <c r="K12" s="16">
        <v>5.1793520000000003E-2</v>
      </c>
      <c r="L12" s="6">
        <v>1.0071840000000002E-2</v>
      </c>
      <c r="M12" s="4">
        <v>5.1793520000000003E-2</v>
      </c>
      <c r="N12" s="5">
        <v>1.0071840000000002E-2</v>
      </c>
    </row>
    <row r="13" spans="1:25" x14ac:dyDescent="0.25">
      <c r="A13" s="2"/>
      <c r="B13" s="15"/>
      <c r="C13" s="15">
        <v>5179.41</v>
      </c>
      <c r="D13" s="15">
        <v>66.807000000000002</v>
      </c>
      <c r="E13" s="15">
        <v>14.8581</v>
      </c>
      <c r="F13" s="15">
        <v>68.439300000000003</v>
      </c>
      <c r="G13" s="15">
        <v>12.5387</v>
      </c>
      <c r="H13" s="15"/>
      <c r="I13" s="4">
        <v>53.445600000000006</v>
      </c>
      <c r="J13">
        <v>11.886480000000001</v>
      </c>
      <c r="K13" s="16">
        <v>5.3445600000000003E-2</v>
      </c>
      <c r="L13" s="6">
        <v>1.1886480000000001E-2</v>
      </c>
      <c r="M13" s="4">
        <v>5.3445600000000003E-2</v>
      </c>
      <c r="N13" s="5">
        <v>1.1886480000000001E-2</v>
      </c>
    </row>
    <row r="14" spans="1:25" x14ac:dyDescent="0.25">
      <c r="A14" s="2"/>
      <c r="B14" s="15"/>
      <c r="C14" s="15">
        <v>3727.5</v>
      </c>
      <c r="D14" s="15">
        <v>69.272499999999994</v>
      </c>
      <c r="E14" s="15">
        <v>17.526299999999999</v>
      </c>
      <c r="F14" s="15">
        <v>71.455200000000005</v>
      </c>
      <c r="G14" s="15">
        <v>14.1982</v>
      </c>
      <c r="H14" s="15"/>
      <c r="I14" s="4">
        <v>55.417999999999999</v>
      </c>
      <c r="J14">
        <v>14.021039999999999</v>
      </c>
      <c r="K14" s="16">
        <v>5.5418000000000002E-2</v>
      </c>
      <c r="L14" s="6">
        <v>1.4021039999999999E-2</v>
      </c>
      <c r="M14" s="4">
        <v>5.5418000000000002E-2</v>
      </c>
      <c r="N14" s="5">
        <v>1.4021039999999999E-2</v>
      </c>
    </row>
    <row r="15" spans="1:25" x14ac:dyDescent="0.25">
      <c r="A15" s="2"/>
      <c r="B15" s="15"/>
      <c r="C15" s="15">
        <v>2682.63</v>
      </c>
      <c r="D15" s="15">
        <v>72.124399999999994</v>
      </c>
      <c r="E15" s="15">
        <v>20.657</v>
      </c>
      <c r="F15" s="15">
        <v>75.024199999999993</v>
      </c>
      <c r="G15" s="15">
        <v>15.982100000000001</v>
      </c>
      <c r="H15" s="15"/>
      <c r="I15" s="4">
        <v>57.69952</v>
      </c>
      <c r="J15">
        <v>16.525600000000001</v>
      </c>
      <c r="K15" s="16">
        <v>5.7699519999999997E-2</v>
      </c>
      <c r="L15" s="6">
        <v>1.6525600000000001E-2</v>
      </c>
      <c r="M15" s="4">
        <v>5.7699519999999997E-2</v>
      </c>
      <c r="N15" s="5">
        <v>1.6525600000000001E-2</v>
      </c>
    </row>
    <row r="16" spans="1:25" x14ac:dyDescent="0.25">
      <c r="A16" s="2"/>
      <c r="B16" s="15"/>
      <c r="C16" s="15">
        <v>1930.71</v>
      </c>
      <c r="D16" s="15">
        <v>75.042000000000002</v>
      </c>
      <c r="E16" s="15">
        <v>24.367100000000001</v>
      </c>
      <c r="F16" s="15">
        <v>78.899000000000001</v>
      </c>
      <c r="G16" s="15">
        <v>17.9892</v>
      </c>
      <c r="H16" s="15"/>
      <c r="I16" s="4">
        <v>60.033600000000007</v>
      </c>
      <c r="J16">
        <v>19.493680000000001</v>
      </c>
      <c r="K16" s="16">
        <v>6.0033600000000006E-2</v>
      </c>
      <c r="L16" s="6">
        <v>1.9493680000000003E-2</v>
      </c>
      <c r="M16" s="4">
        <v>6.0033600000000006E-2</v>
      </c>
      <c r="N16" s="5">
        <v>1.9493680000000003E-2</v>
      </c>
    </row>
    <row r="17" spans="1:14" x14ac:dyDescent="0.25">
      <c r="A17" s="2"/>
      <c r="B17" s="15"/>
      <c r="C17" s="15">
        <v>1389.5</v>
      </c>
      <c r="D17" s="15">
        <v>77.855199999999996</v>
      </c>
      <c r="E17" s="15">
        <v>29.1052</v>
      </c>
      <c r="F17" s="15">
        <v>83.117699999999999</v>
      </c>
      <c r="G17" s="15">
        <v>20.497599999999998</v>
      </c>
      <c r="H17" s="15"/>
      <c r="I17" s="4">
        <v>62.28416</v>
      </c>
      <c r="J17">
        <v>23.28416</v>
      </c>
      <c r="K17" s="16">
        <v>6.2284159999999998E-2</v>
      </c>
      <c r="L17" s="6">
        <v>2.3284160000000002E-2</v>
      </c>
      <c r="M17" s="4">
        <v>6.2284159999999998E-2</v>
      </c>
      <c r="N17" s="5">
        <v>2.3284160000000002E-2</v>
      </c>
    </row>
    <row r="18" spans="1:14" x14ac:dyDescent="0.25">
      <c r="A18" s="2"/>
      <c r="B18" s="15"/>
      <c r="C18" s="15">
        <v>999.98699999999997</v>
      </c>
      <c r="D18" s="15">
        <v>80.441000000000003</v>
      </c>
      <c r="E18" s="15">
        <v>35.593200000000003</v>
      </c>
      <c r="F18" s="15">
        <v>87.963800000000006</v>
      </c>
      <c r="G18" s="15">
        <v>23.868200000000002</v>
      </c>
      <c r="H18" s="15"/>
      <c r="I18" s="4">
        <v>64.352800000000002</v>
      </c>
      <c r="J18">
        <v>28.474560000000004</v>
      </c>
      <c r="K18" s="16">
        <v>6.4352800000000002E-2</v>
      </c>
      <c r="L18" s="6">
        <v>2.8474560000000003E-2</v>
      </c>
      <c r="M18" s="4">
        <v>6.4352800000000002E-2</v>
      </c>
      <c r="N18" s="5">
        <v>2.8474560000000003E-2</v>
      </c>
    </row>
    <row r="19" spans="1:14" x14ac:dyDescent="0.25">
      <c r="A19" s="2"/>
      <c r="B19" s="15"/>
      <c r="C19" s="15">
        <v>719.68100000000004</v>
      </c>
      <c r="D19" s="15">
        <v>82.877200000000002</v>
      </c>
      <c r="E19" s="15">
        <v>44.802500000000002</v>
      </c>
      <c r="F19" s="15">
        <v>94.2119</v>
      </c>
      <c r="G19" s="15">
        <v>28.395199999999999</v>
      </c>
      <c r="H19" s="15"/>
      <c r="I19" s="4">
        <v>66.301760000000002</v>
      </c>
      <c r="J19">
        <v>35.842000000000006</v>
      </c>
      <c r="K19" s="16">
        <v>6.6301760000000001E-2</v>
      </c>
      <c r="L19" s="6">
        <v>3.5842000000000006E-2</v>
      </c>
      <c r="M19" s="4">
        <v>6.6301760000000001E-2</v>
      </c>
      <c r="N19" s="5">
        <v>3.5842000000000006E-2</v>
      </c>
    </row>
    <row r="20" spans="1:14" x14ac:dyDescent="0.25">
      <c r="A20" s="2"/>
      <c r="B20" s="15"/>
      <c r="C20" s="15">
        <v>517.94899999999996</v>
      </c>
      <c r="D20" s="15">
        <v>85.383799999999994</v>
      </c>
      <c r="E20" s="15">
        <v>57.8992</v>
      </c>
      <c r="F20" s="15">
        <v>103.163</v>
      </c>
      <c r="G20" s="15">
        <v>34.141399999999997</v>
      </c>
      <c r="H20" s="15"/>
      <c r="I20" s="4">
        <v>68.307040000000001</v>
      </c>
      <c r="J20">
        <v>46.319360000000003</v>
      </c>
      <c r="K20" s="16">
        <v>6.8307039999999999E-2</v>
      </c>
      <c r="L20" s="6">
        <v>4.6319360000000004E-2</v>
      </c>
      <c r="M20" s="4">
        <v>6.8307039999999999E-2</v>
      </c>
      <c r="N20" s="5">
        <v>4.6319360000000004E-2</v>
      </c>
    </row>
    <row r="21" spans="1:14" x14ac:dyDescent="0.25">
      <c r="A21" s="2"/>
      <c r="B21" s="15"/>
      <c r="C21" s="15">
        <v>372.76</v>
      </c>
      <c r="D21" s="15">
        <v>88.300799999999995</v>
      </c>
      <c r="E21" s="15">
        <v>76.264799999999994</v>
      </c>
      <c r="F21" s="15">
        <v>116.676</v>
      </c>
      <c r="G21" s="15">
        <v>40.816899999999997</v>
      </c>
      <c r="H21" s="15"/>
      <c r="I21" s="4">
        <v>70.640640000000005</v>
      </c>
      <c r="J21">
        <v>61.011839999999999</v>
      </c>
      <c r="K21" s="16">
        <v>7.0640640000000005E-2</v>
      </c>
      <c r="L21" s="6">
        <v>6.1011839999999998E-2</v>
      </c>
      <c r="M21" s="4">
        <v>7.0640640000000005E-2</v>
      </c>
      <c r="N21" s="5">
        <v>6.1011839999999998E-2</v>
      </c>
    </row>
    <row r="22" spans="1:14" x14ac:dyDescent="0.25">
      <c r="A22" s="2"/>
      <c r="B22" s="15"/>
      <c r="C22" s="15">
        <v>268.26600000000002</v>
      </c>
      <c r="D22" s="15">
        <v>92.064300000000003</v>
      </c>
      <c r="E22" s="15">
        <v>101.702</v>
      </c>
      <c r="F22" s="15">
        <v>137.18299999999999</v>
      </c>
      <c r="G22" s="15">
        <v>47.8474</v>
      </c>
      <c r="H22" s="15"/>
      <c r="I22" s="4">
        <v>73.651440000000008</v>
      </c>
      <c r="J22">
        <v>81.36160000000001</v>
      </c>
      <c r="K22" s="16">
        <v>7.3651440000000012E-2</v>
      </c>
      <c r="L22" s="6">
        <v>8.1361600000000006E-2</v>
      </c>
      <c r="M22" s="4">
        <v>7.3651440000000012E-2</v>
      </c>
      <c r="N22" s="5">
        <v>8.1361600000000006E-2</v>
      </c>
    </row>
    <row r="23" spans="1:14" x14ac:dyDescent="0.25">
      <c r="A23" s="2"/>
      <c r="B23" s="15"/>
      <c r="C23" s="15">
        <v>193.06700000000001</v>
      </c>
      <c r="D23" s="15">
        <v>97.408000000000001</v>
      </c>
      <c r="E23" s="15">
        <v>136.69900000000001</v>
      </c>
      <c r="F23" s="15">
        <v>167.85400000000001</v>
      </c>
      <c r="G23" s="15">
        <v>54.5274</v>
      </c>
      <c r="H23" s="15"/>
      <c r="I23" s="4">
        <v>77.926400000000001</v>
      </c>
      <c r="J23">
        <v>109.35920000000002</v>
      </c>
      <c r="K23" s="16">
        <v>7.7926400000000007E-2</v>
      </c>
      <c r="L23" s="6">
        <v>0.10935920000000002</v>
      </c>
      <c r="M23" s="4">
        <v>7.7926400000000007E-2</v>
      </c>
      <c r="N23" s="5">
        <v>0.10935920000000002</v>
      </c>
    </row>
    <row r="24" spans="1:14" x14ac:dyDescent="0.25">
      <c r="A24" s="2"/>
      <c r="B24" s="15"/>
      <c r="C24" s="15">
        <v>138.94999999999999</v>
      </c>
      <c r="D24" s="15">
        <v>104.785</v>
      </c>
      <c r="E24" s="15">
        <v>184.251</v>
      </c>
      <c r="F24" s="15">
        <v>211.96299999999999</v>
      </c>
      <c r="G24" s="15">
        <v>60.372799999999998</v>
      </c>
      <c r="H24" s="15"/>
      <c r="I24" s="4">
        <v>83.828000000000003</v>
      </c>
      <c r="J24">
        <v>147.4008</v>
      </c>
      <c r="K24" s="16">
        <v>8.3828E-2</v>
      </c>
      <c r="L24" s="6">
        <v>0.1474008</v>
      </c>
      <c r="M24" s="4">
        <v>8.3828E-2</v>
      </c>
      <c r="N24" s="5">
        <v>0.1474008</v>
      </c>
    </row>
    <row r="25" spans="1:14" x14ac:dyDescent="0.25">
      <c r="A25" s="2"/>
      <c r="B25" s="15"/>
      <c r="C25" s="15">
        <v>99.999799999999993</v>
      </c>
      <c r="D25" s="15">
        <v>115.773</v>
      </c>
      <c r="E25" s="15">
        <v>248.38399999999999</v>
      </c>
      <c r="F25" s="15">
        <v>274.04000000000002</v>
      </c>
      <c r="G25" s="15">
        <v>65.009600000000006</v>
      </c>
      <c r="H25" s="15"/>
      <c r="I25" s="4">
        <v>92.618400000000008</v>
      </c>
      <c r="J25">
        <v>198.7072</v>
      </c>
      <c r="K25" s="16">
        <v>9.2618400000000004E-2</v>
      </c>
      <c r="L25" s="6">
        <v>0.1987072</v>
      </c>
      <c r="M25" s="4">
        <v>9.2618400000000004E-2</v>
      </c>
      <c r="N25" s="5">
        <v>0.1987072</v>
      </c>
    </row>
    <row r="26" spans="1:14" x14ac:dyDescent="0.25">
      <c r="A26" s="2"/>
      <c r="B26" s="15"/>
      <c r="C26" s="15">
        <v>71.968900000000005</v>
      </c>
      <c r="D26" s="15">
        <v>131.78899999999999</v>
      </c>
      <c r="E26" s="15">
        <v>334.63900000000001</v>
      </c>
      <c r="F26" s="15">
        <v>359.65499999999997</v>
      </c>
      <c r="G26" s="15">
        <v>68.504300000000001</v>
      </c>
      <c r="H26" s="15"/>
      <c r="I26" s="4">
        <v>105.43119999999999</v>
      </c>
      <c r="J26">
        <v>267.71120000000002</v>
      </c>
      <c r="K26" s="16">
        <v>0.10543119999999999</v>
      </c>
      <c r="L26" s="6">
        <v>0.26771120000000004</v>
      </c>
      <c r="M26" s="4">
        <v>0.10543119999999999</v>
      </c>
      <c r="N26" s="5">
        <v>0.26771120000000004</v>
      </c>
    </row>
    <row r="27" spans="1:14" x14ac:dyDescent="0.25">
      <c r="A27" s="2"/>
      <c r="B27" s="15"/>
      <c r="C27" s="15">
        <v>51.794600000000003</v>
      </c>
      <c r="D27" s="15">
        <v>154.79599999999999</v>
      </c>
      <c r="E27" s="15">
        <v>451.82900000000001</v>
      </c>
      <c r="F27" s="15">
        <v>477.61</v>
      </c>
      <c r="G27" s="15">
        <v>71.0886</v>
      </c>
      <c r="H27" s="15"/>
      <c r="I27" s="4">
        <v>123.8368</v>
      </c>
      <c r="J27">
        <v>361.46320000000003</v>
      </c>
      <c r="K27" s="16">
        <v>0.1238368</v>
      </c>
      <c r="L27" s="6">
        <v>0.36146320000000004</v>
      </c>
      <c r="M27" s="4">
        <v>0.1238368</v>
      </c>
      <c r="N27" s="5">
        <v>0.36146320000000004</v>
      </c>
    </row>
    <row r="28" spans="1:14" x14ac:dyDescent="0.25">
      <c r="A28" s="2"/>
      <c r="B28" s="15"/>
      <c r="C28" s="15">
        <v>37.275300000000001</v>
      </c>
      <c r="D28" s="15">
        <v>190.583</v>
      </c>
      <c r="E28" s="15">
        <v>605.73199999999997</v>
      </c>
      <c r="F28" s="15">
        <v>635.00599999999997</v>
      </c>
      <c r="G28" s="15">
        <v>72.534700000000001</v>
      </c>
      <c r="H28" s="15"/>
      <c r="I28" s="4">
        <v>152.46639999999999</v>
      </c>
      <c r="J28">
        <v>484.5856</v>
      </c>
      <c r="K28" s="16">
        <v>0.1524664</v>
      </c>
      <c r="L28" s="6">
        <v>0.48458560000000001</v>
      </c>
      <c r="M28" s="4">
        <v>0.1524664</v>
      </c>
      <c r="N28" s="5">
        <v>0.48458560000000001</v>
      </c>
    </row>
    <row r="29" spans="1:14" x14ac:dyDescent="0.25">
      <c r="A29" s="2"/>
      <c r="B29" s="15"/>
      <c r="C29" s="15">
        <v>26.8263</v>
      </c>
      <c r="D29" s="15">
        <v>241.52099999999999</v>
      </c>
      <c r="E29" s="15">
        <v>807.35</v>
      </c>
      <c r="F29" s="15">
        <v>842.702</v>
      </c>
      <c r="G29" s="15">
        <v>73.345299999999995</v>
      </c>
      <c r="H29" s="15"/>
      <c r="I29" s="4">
        <v>193.21680000000001</v>
      </c>
      <c r="J29">
        <v>645.88000000000011</v>
      </c>
      <c r="K29" s="16">
        <v>0.19321679999999999</v>
      </c>
      <c r="L29" s="6">
        <v>0.64588000000000012</v>
      </c>
      <c r="M29" s="4">
        <v>0.19321679999999999</v>
      </c>
      <c r="N29" s="5">
        <v>0.64588000000000012</v>
      </c>
    </row>
    <row r="30" spans="1:14" x14ac:dyDescent="0.25">
      <c r="A30" s="2"/>
      <c r="B30" s="15"/>
      <c r="C30" s="15">
        <v>19.3063</v>
      </c>
      <c r="D30" s="15">
        <v>323.11200000000002</v>
      </c>
      <c r="E30" s="15">
        <v>1073.28</v>
      </c>
      <c r="F30" s="15">
        <v>1120.8599999999999</v>
      </c>
      <c r="G30" s="15">
        <v>73.245599999999996</v>
      </c>
      <c r="H30" s="15"/>
      <c r="I30" s="4">
        <v>258.48960000000005</v>
      </c>
      <c r="J30">
        <v>858.62400000000002</v>
      </c>
      <c r="K30" s="16">
        <v>0.25848960000000004</v>
      </c>
      <c r="L30" s="6">
        <v>0.85862400000000005</v>
      </c>
      <c r="M30" s="4">
        <v>0.25848960000000004</v>
      </c>
      <c r="N30" s="5">
        <v>0.85862400000000005</v>
      </c>
    </row>
    <row r="31" spans="1:14" x14ac:dyDescent="0.25">
      <c r="A31" s="2"/>
      <c r="B31" s="15"/>
      <c r="C31" s="15">
        <v>13.894600000000001</v>
      </c>
      <c r="D31" s="15">
        <v>425.964</v>
      </c>
      <c r="E31" s="15">
        <v>1420.95</v>
      </c>
      <c r="F31" s="15">
        <v>1483.43</v>
      </c>
      <c r="G31" s="15">
        <v>73.312700000000007</v>
      </c>
      <c r="H31" s="15"/>
      <c r="I31" s="4">
        <v>340.77120000000002</v>
      </c>
      <c r="J31">
        <v>1136.76</v>
      </c>
      <c r="K31" s="16">
        <v>0.3407712</v>
      </c>
      <c r="L31" s="6">
        <v>1.13676</v>
      </c>
      <c r="M31" s="4">
        <v>0.3407712</v>
      </c>
      <c r="N31" s="5">
        <v>1.13676</v>
      </c>
    </row>
    <row r="32" spans="1:14" x14ac:dyDescent="0.25">
      <c r="A32" s="2"/>
      <c r="B32" s="15"/>
      <c r="C32" s="15">
        <v>9.9998400000000007</v>
      </c>
      <c r="D32" s="15">
        <v>619.39800000000002</v>
      </c>
      <c r="E32" s="15">
        <v>1918.33</v>
      </c>
      <c r="F32" s="15">
        <v>2015.85</v>
      </c>
      <c r="G32" s="15">
        <v>72.105500000000006</v>
      </c>
      <c r="H32" s="15"/>
      <c r="I32" s="4">
        <v>495.51840000000004</v>
      </c>
      <c r="J32">
        <v>1534.664</v>
      </c>
      <c r="K32" s="16">
        <v>0.49551840000000003</v>
      </c>
      <c r="L32" s="6">
        <v>1.534664</v>
      </c>
      <c r="M32" s="4">
        <v>0.49551840000000003</v>
      </c>
      <c r="N32" s="5">
        <v>1.534664</v>
      </c>
    </row>
    <row r="33" spans="1:14" x14ac:dyDescent="0.25">
      <c r="A33" s="2"/>
      <c r="B33" s="15"/>
      <c r="C33" s="15">
        <v>7.1967999999999996</v>
      </c>
      <c r="D33" s="15">
        <v>910.16200000000003</v>
      </c>
      <c r="E33" s="15">
        <v>2431.7199999999998</v>
      </c>
      <c r="F33" s="15">
        <v>2596.4699999999998</v>
      </c>
      <c r="G33" s="15">
        <v>69.479699999999994</v>
      </c>
      <c r="H33" s="15"/>
      <c r="I33" s="4">
        <v>728.1296000000001</v>
      </c>
      <c r="J33">
        <v>1945.376</v>
      </c>
      <c r="K33" s="16">
        <v>0.72812960000000004</v>
      </c>
      <c r="L33" s="6">
        <v>1.945376</v>
      </c>
      <c r="M33" s="4">
        <v>0.72812960000000004</v>
      </c>
      <c r="N33" s="5">
        <v>1.945376</v>
      </c>
    </row>
    <row r="34" spans="1:14" x14ac:dyDescent="0.25">
      <c r="A34" s="2"/>
      <c r="B34" s="15"/>
      <c r="C34" s="15">
        <v>5.17943</v>
      </c>
      <c r="D34" s="15">
        <v>1178.0899999999999</v>
      </c>
      <c r="E34" s="15">
        <v>3068.67</v>
      </c>
      <c r="F34" s="15">
        <v>3287.04</v>
      </c>
      <c r="G34" s="15">
        <v>68.997699999999995</v>
      </c>
      <c r="H34" s="15"/>
      <c r="I34" s="4">
        <v>942.47199999999998</v>
      </c>
      <c r="J34">
        <v>2454.9360000000001</v>
      </c>
      <c r="K34" s="16">
        <v>0.94247199999999998</v>
      </c>
      <c r="L34" s="6">
        <v>2.454936</v>
      </c>
      <c r="M34" s="4">
        <v>0.94247199999999998</v>
      </c>
      <c r="N34" s="5">
        <v>2.454936</v>
      </c>
    </row>
    <row r="35" spans="1:14" x14ac:dyDescent="0.25">
      <c r="A35" s="2"/>
      <c r="B35" s="15"/>
      <c r="C35" s="15">
        <v>3.72756</v>
      </c>
      <c r="D35" s="15">
        <v>1815.88</v>
      </c>
      <c r="E35" s="15">
        <v>4618.17</v>
      </c>
      <c r="F35" s="15">
        <v>4962.3500000000004</v>
      </c>
      <c r="G35" s="15">
        <v>68.534999999999997</v>
      </c>
      <c r="H35" s="15"/>
      <c r="I35" s="4">
        <v>1452.7040000000002</v>
      </c>
      <c r="J35">
        <v>3694.5360000000001</v>
      </c>
      <c r="K35" s="16">
        <v>1.4527040000000002</v>
      </c>
      <c r="L35" s="6">
        <v>3.6945360000000003</v>
      </c>
      <c r="M35" s="4">
        <v>1.4527040000000002</v>
      </c>
      <c r="N35" s="5">
        <v>3.6945360000000003</v>
      </c>
    </row>
    <row r="36" spans="1:14" x14ac:dyDescent="0.25">
      <c r="A36" s="2"/>
      <c r="B36" s="15"/>
      <c r="C36" s="15">
        <v>2.6826699999999999</v>
      </c>
      <c r="D36" s="15">
        <v>3249.42</v>
      </c>
      <c r="E36" s="15">
        <v>4927.71</v>
      </c>
      <c r="F36" s="15">
        <v>5902.63</v>
      </c>
      <c r="G36" s="15">
        <v>56.598500000000001</v>
      </c>
      <c r="H36" s="15"/>
      <c r="I36" s="4">
        <v>2599.5360000000001</v>
      </c>
      <c r="J36">
        <v>3942.1680000000001</v>
      </c>
      <c r="K36" s="16">
        <v>2.5995360000000001</v>
      </c>
      <c r="L36" s="6">
        <v>3.9421680000000001</v>
      </c>
      <c r="M36" s="4">
        <v>2.5995360000000001</v>
      </c>
      <c r="N36" s="5">
        <v>3.9421680000000001</v>
      </c>
    </row>
    <row r="37" spans="1:14" x14ac:dyDescent="0.25">
      <c r="A37" s="2"/>
      <c r="B37" s="15"/>
      <c r="C37" s="15">
        <v>1.93069</v>
      </c>
      <c r="D37" s="15">
        <v>5152.49</v>
      </c>
      <c r="E37" s="15">
        <v>4531.24</v>
      </c>
      <c r="F37" s="15">
        <v>6861.51</v>
      </c>
      <c r="G37" s="15">
        <v>41.3292</v>
      </c>
      <c r="H37" s="15"/>
      <c r="I37" s="4">
        <v>4121.9920000000002</v>
      </c>
      <c r="J37">
        <v>3624.9920000000002</v>
      </c>
      <c r="K37" s="16">
        <v>4.1219920000000005</v>
      </c>
      <c r="L37" s="6">
        <v>3.6249920000000002</v>
      </c>
      <c r="M37" s="4">
        <v>4.1219920000000005</v>
      </c>
      <c r="N37" s="5"/>
    </row>
    <row r="38" spans="1:14" x14ac:dyDescent="0.25">
      <c r="A38" s="2"/>
      <c r="B38" s="15"/>
      <c r="C38" s="15">
        <v>1.3895299999999999</v>
      </c>
      <c r="D38" s="15">
        <v>4812.3</v>
      </c>
      <c r="E38" s="15">
        <v>7431.62</v>
      </c>
      <c r="F38" s="15">
        <v>8853.66</v>
      </c>
      <c r="G38" s="15">
        <v>57.075200000000002</v>
      </c>
      <c r="H38" s="15"/>
      <c r="I38" s="4">
        <v>3849.84</v>
      </c>
      <c r="J38">
        <v>5945.2960000000003</v>
      </c>
      <c r="K38" s="16">
        <v>3.8498399999999999</v>
      </c>
      <c r="L38" s="6">
        <v>5.9452959999999999</v>
      </c>
      <c r="M38" s="4">
        <v>3.8498399999999999</v>
      </c>
      <c r="N38" s="5">
        <v>5.9452959999999999</v>
      </c>
    </row>
    <row r="39" spans="1:14" x14ac:dyDescent="0.25">
      <c r="A39" s="2"/>
      <c r="B39" s="15"/>
      <c r="C39" s="15">
        <v>1.0000100000000001</v>
      </c>
      <c r="D39" s="15">
        <v>9415.35</v>
      </c>
      <c r="E39" s="15">
        <v>8041.02</v>
      </c>
      <c r="F39" s="15">
        <v>12381.7</v>
      </c>
      <c r="G39" s="15">
        <v>40.498399999999997</v>
      </c>
      <c r="H39" s="15"/>
      <c r="I39" s="4">
        <v>7532.2800000000007</v>
      </c>
      <c r="J39">
        <v>6432.8160000000007</v>
      </c>
      <c r="K39" s="16">
        <v>7.532280000000001</v>
      </c>
      <c r="L39" s="6">
        <v>6.4328160000000008</v>
      </c>
      <c r="M39" s="4">
        <v>7.532280000000001</v>
      </c>
      <c r="N39" s="5">
        <v>6.4328160000000008</v>
      </c>
    </row>
    <row r="40" spans="1:14" x14ac:dyDescent="0.25">
      <c r="A40" s="2"/>
      <c r="B40" s="15"/>
      <c r="C40" s="15">
        <v>0.71967999999999999</v>
      </c>
      <c r="D40" s="15">
        <v>10126.200000000001</v>
      </c>
      <c r="E40" s="15">
        <v>6485.06</v>
      </c>
      <c r="F40" s="15">
        <v>12024.8</v>
      </c>
      <c r="G40" s="15">
        <v>32.636400000000002</v>
      </c>
      <c r="H40" s="15"/>
      <c r="I40" s="4">
        <v>8100.9600000000009</v>
      </c>
      <c r="J40">
        <v>5188.0480000000007</v>
      </c>
      <c r="K40" s="16">
        <v>8.1009600000000006</v>
      </c>
      <c r="L40" s="6">
        <v>5.1880480000000011</v>
      </c>
      <c r="M40" s="4">
        <v>8.1009600000000006</v>
      </c>
      <c r="N40" s="5">
        <v>5.1880480000000011</v>
      </c>
    </row>
    <row r="41" spans="1:14" x14ac:dyDescent="0.25">
      <c r="A41" s="2"/>
      <c r="B41" s="15"/>
      <c r="C41" s="15">
        <v>0.51794600000000002</v>
      </c>
      <c r="D41" s="15">
        <v>12902.3</v>
      </c>
      <c r="E41" s="15">
        <v>7711.3</v>
      </c>
      <c r="F41" s="15">
        <v>15031.1</v>
      </c>
      <c r="G41" s="15">
        <v>30.865300000000001</v>
      </c>
      <c r="H41" s="15"/>
      <c r="I41" s="4">
        <v>10321.84</v>
      </c>
      <c r="J41">
        <v>6169.0400000000009</v>
      </c>
      <c r="K41" s="16">
        <v>10.32184</v>
      </c>
      <c r="L41" s="6">
        <v>6.1690400000000007</v>
      </c>
      <c r="M41" s="4">
        <v>10.32184</v>
      </c>
      <c r="N41" s="5"/>
    </row>
    <row r="42" spans="1:14" x14ac:dyDescent="0.25">
      <c r="A42" s="2"/>
      <c r="B42" s="15"/>
      <c r="C42" s="15">
        <v>0.372755</v>
      </c>
      <c r="D42" s="15">
        <v>14621</v>
      </c>
      <c r="E42" s="15">
        <v>4771.3100000000004</v>
      </c>
      <c r="F42" s="15">
        <v>15379.8</v>
      </c>
      <c r="G42" s="15">
        <v>18.0732</v>
      </c>
      <c r="H42" s="15"/>
      <c r="I42" s="4">
        <v>11696.800000000001</v>
      </c>
      <c r="J42">
        <v>3817.0480000000007</v>
      </c>
      <c r="K42" s="16">
        <v>11.696800000000001</v>
      </c>
      <c r="L42" s="6">
        <v>3.8170480000000007</v>
      </c>
      <c r="M42" s="4"/>
      <c r="N42" s="5">
        <v>3.8170480000000007</v>
      </c>
    </row>
    <row r="43" spans="1:14" x14ac:dyDescent="0.25">
      <c r="A43" s="2"/>
      <c r="B43" s="15"/>
      <c r="C43" s="15">
        <v>0.26826499999999998</v>
      </c>
      <c r="D43" s="15">
        <v>13276</v>
      </c>
      <c r="E43" s="15">
        <v>4827.29</v>
      </c>
      <c r="F43" s="15">
        <v>14126.4</v>
      </c>
      <c r="G43" s="15">
        <v>19.9818</v>
      </c>
      <c r="H43" s="15"/>
      <c r="I43" s="4">
        <v>10620.800000000001</v>
      </c>
      <c r="J43">
        <v>3861.8320000000003</v>
      </c>
      <c r="K43" s="16">
        <v>10.620800000000001</v>
      </c>
      <c r="L43" s="6">
        <v>3.8618320000000002</v>
      </c>
      <c r="M43" s="4">
        <v>10.620800000000001</v>
      </c>
      <c r="N43" s="5">
        <v>3.8618320000000002</v>
      </c>
    </row>
    <row r="44" spans="1:14" x14ac:dyDescent="0.25">
      <c r="A44" s="2"/>
      <c r="B44" s="15"/>
      <c r="C44" s="15">
        <v>0.19306799999999999</v>
      </c>
      <c r="D44" s="15">
        <v>13966.2</v>
      </c>
      <c r="E44" s="15">
        <v>3275.06</v>
      </c>
      <c r="F44" s="15">
        <v>14345</v>
      </c>
      <c r="G44" s="15">
        <v>13.1974</v>
      </c>
      <c r="H44" s="15"/>
      <c r="I44" s="4">
        <v>11172.960000000001</v>
      </c>
      <c r="J44">
        <v>2620.0480000000002</v>
      </c>
      <c r="K44" s="16">
        <v>11.172960000000002</v>
      </c>
      <c r="L44" s="6">
        <v>2.6200480000000002</v>
      </c>
      <c r="M44" s="4">
        <v>11.172960000000002</v>
      </c>
      <c r="N44" s="5">
        <v>2.6200480000000002</v>
      </c>
    </row>
    <row r="45" spans="1:14" x14ac:dyDescent="0.25">
      <c r="A45" s="2"/>
      <c r="B45" s="15"/>
      <c r="C45" s="15">
        <v>0.13894899999999999</v>
      </c>
      <c r="D45" s="15">
        <v>14298</v>
      </c>
      <c r="E45" s="15">
        <v>3427.24</v>
      </c>
      <c r="F45" s="15">
        <v>14703</v>
      </c>
      <c r="G45" s="15">
        <v>13.4795</v>
      </c>
      <c r="H45" s="15"/>
      <c r="I45" s="4">
        <v>11438.400000000001</v>
      </c>
      <c r="J45">
        <v>2741.7919999999999</v>
      </c>
      <c r="K45" s="16">
        <v>11.438400000000001</v>
      </c>
      <c r="L45" s="6">
        <v>2.7417919999999998</v>
      </c>
      <c r="M45" s="4">
        <v>11.438400000000001</v>
      </c>
      <c r="N45" s="5">
        <v>2.7417919999999998</v>
      </c>
    </row>
    <row r="46" spans="1:14" x14ac:dyDescent="0.25">
      <c r="A46" s="2"/>
      <c r="B46" s="15"/>
      <c r="C46" s="15">
        <v>9.9998900000000002E-2</v>
      </c>
      <c r="D46" s="15">
        <v>14514.4</v>
      </c>
      <c r="E46" s="15">
        <v>1423.15</v>
      </c>
      <c r="F46" s="15">
        <v>14584</v>
      </c>
      <c r="G46" s="15">
        <v>5.6000100000000002</v>
      </c>
      <c r="H46" s="15"/>
      <c r="I46" s="4">
        <v>11611.52</v>
      </c>
      <c r="J46">
        <v>1138.5200000000002</v>
      </c>
      <c r="K46" s="16">
        <v>11.611520000000001</v>
      </c>
      <c r="L46" s="6">
        <v>1.1385200000000002</v>
      </c>
      <c r="M46" s="4">
        <v>11.611520000000001</v>
      </c>
      <c r="N46" s="5">
        <v>1.1385200000000002</v>
      </c>
    </row>
    <row r="47" spans="1:14" x14ac:dyDescent="0.25">
      <c r="A47" s="2"/>
      <c r="B47" s="15"/>
      <c r="C47" s="15">
        <v>7.1968299999999999E-2</v>
      </c>
      <c r="D47" s="15">
        <v>16621.400000000001</v>
      </c>
      <c r="E47" s="15">
        <v>4528.24</v>
      </c>
      <c r="F47" s="15">
        <v>17227.2</v>
      </c>
      <c r="G47" s="15">
        <v>15.2395</v>
      </c>
      <c r="H47" s="15"/>
      <c r="I47" s="4">
        <v>13297.120000000003</v>
      </c>
      <c r="J47">
        <v>3622.5920000000001</v>
      </c>
      <c r="K47" s="16">
        <v>13.297120000000003</v>
      </c>
      <c r="L47" s="6">
        <v>3.622592</v>
      </c>
      <c r="M47" s="4"/>
      <c r="N47" s="5"/>
    </row>
    <row r="48" spans="1:14" x14ac:dyDescent="0.25">
      <c r="A48" s="2"/>
      <c r="B48" s="15"/>
      <c r="C48" s="15">
        <v>5.1793899999999997E-2</v>
      </c>
      <c r="D48" s="15">
        <v>14158.4</v>
      </c>
      <c r="E48" s="15">
        <v>5890.15</v>
      </c>
      <c r="F48" s="15">
        <v>15334.8</v>
      </c>
      <c r="G48" s="15">
        <v>22.588100000000001</v>
      </c>
      <c r="H48" s="15"/>
      <c r="I48" s="4">
        <v>11326.720000000001</v>
      </c>
      <c r="J48">
        <v>4712.12</v>
      </c>
      <c r="K48" s="16">
        <v>11.326720000000002</v>
      </c>
      <c r="L48" s="6">
        <v>4.7121199999999996</v>
      </c>
      <c r="M48" s="4"/>
      <c r="N48" s="5"/>
    </row>
    <row r="49" spans="1:16" x14ac:dyDescent="0.25">
      <c r="A49" s="2"/>
      <c r="B49" s="15"/>
      <c r="C49" s="15">
        <v>3.7275599999999999E-2</v>
      </c>
      <c r="D49" s="15">
        <v>14740.3</v>
      </c>
      <c r="E49" s="15">
        <v>5602.4</v>
      </c>
      <c r="F49" s="15">
        <v>15769.1</v>
      </c>
      <c r="G49" s="15">
        <v>20.810500000000001</v>
      </c>
      <c r="H49" s="15"/>
      <c r="I49" s="4">
        <v>11792.24</v>
      </c>
      <c r="J49">
        <v>4481.92</v>
      </c>
      <c r="K49" s="16">
        <v>11.79224</v>
      </c>
      <c r="L49" s="6">
        <v>4.4819199999999997</v>
      </c>
      <c r="M49" s="4"/>
      <c r="N49" s="5"/>
    </row>
    <row r="50" spans="1:16" x14ac:dyDescent="0.25">
      <c r="A50" s="2"/>
      <c r="B50" s="15"/>
      <c r="C50" s="15">
        <v>2.6826900000000001E-2</v>
      </c>
      <c r="D50" s="15">
        <v>15039.5</v>
      </c>
      <c r="E50" s="15">
        <v>4306.3</v>
      </c>
      <c r="F50" s="15">
        <v>15643.9</v>
      </c>
      <c r="G50" s="15">
        <v>15.9781</v>
      </c>
      <c r="H50" s="15"/>
      <c r="I50" s="4">
        <v>12031.6</v>
      </c>
      <c r="J50">
        <v>3445.0400000000004</v>
      </c>
      <c r="K50" s="16">
        <v>12.031600000000001</v>
      </c>
      <c r="L50" s="6">
        <v>3.4450400000000005</v>
      </c>
      <c r="M50" s="4"/>
      <c r="N50" s="5"/>
    </row>
    <row r="51" spans="1:16" x14ac:dyDescent="0.25">
      <c r="A51" s="2"/>
      <c r="B51" s="15"/>
      <c r="C51" s="15">
        <v>1.93072E-2</v>
      </c>
      <c r="D51" s="15">
        <v>14204.4</v>
      </c>
      <c r="E51" s="15">
        <v>4040.02</v>
      </c>
      <c r="F51" s="15">
        <v>14767.7</v>
      </c>
      <c r="G51" s="15">
        <v>15.876899999999999</v>
      </c>
      <c r="H51" s="15"/>
      <c r="I51" s="4">
        <v>11363.52</v>
      </c>
      <c r="J51">
        <v>3232.0160000000001</v>
      </c>
      <c r="K51" s="16">
        <v>11.363520000000001</v>
      </c>
      <c r="L51" s="6">
        <v>3.2320160000000002</v>
      </c>
      <c r="M51" s="4">
        <v>11.363520000000001</v>
      </c>
      <c r="N51" s="5">
        <v>3.2320160000000002</v>
      </c>
    </row>
    <row r="52" spans="1:16" x14ac:dyDescent="0.25">
      <c r="A52" s="2"/>
      <c r="B52" s="15"/>
      <c r="C52" s="15">
        <v>1.3894999999999999E-2</v>
      </c>
      <c r="D52" s="15">
        <v>13787.9</v>
      </c>
      <c r="E52" s="15">
        <v>3706.77</v>
      </c>
      <c r="F52" s="15">
        <v>14277.5</v>
      </c>
      <c r="G52" s="15">
        <v>15.047700000000001</v>
      </c>
      <c r="H52" s="15"/>
      <c r="I52" s="4">
        <v>11030.32</v>
      </c>
      <c r="J52">
        <v>2965.4160000000002</v>
      </c>
      <c r="K52" s="16">
        <v>11.03032</v>
      </c>
      <c r="L52" s="6">
        <v>2.9654160000000003</v>
      </c>
      <c r="M52" s="4">
        <v>11.03032</v>
      </c>
      <c r="N52" s="5">
        <v>2.9654160000000003</v>
      </c>
    </row>
    <row r="53" spans="1:16" ht="15.75" thickBot="1" x14ac:dyDescent="0.3">
      <c r="A53" s="2"/>
      <c r="B53" s="15"/>
      <c r="C53" s="15">
        <v>9.9998900000000009E-3</v>
      </c>
      <c r="D53" s="15">
        <v>14313.2</v>
      </c>
      <c r="E53" s="15">
        <v>3358.4</v>
      </c>
      <c r="F53" s="15">
        <v>14701.9</v>
      </c>
      <c r="G53" s="15">
        <v>13.204800000000001</v>
      </c>
      <c r="H53" s="15"/>
      <c r="I53" s="4">
        <v>11450.560000000001</v>
      </c>
      <c r="J53">
        <v>2686.7200000000003</v>
      </c>
      <c r="K53" s="7">
        <v>11.450560000000001</v>
      </c>
      <c r="L53" s="8">
        <v>2.6867200000000002</v>
      </c>
      <c r="M53" s="4">
        <v>11.450560000000001</v>
      </c>
      <c r="N53" s="5">
        <v>2.6867200000000002</v>
      </c>
    </row>
    <row r="60" spans="1:16" x14ac:dyDescent="0.25">
      <c r="P60" t="s">
        <v>9</v>
      </c>
    </row>
  </sheetData>
  <mergeCells count="3">
    <mergeCell ref="A2:H2"/>
    <mergeCell ref="I2:L2"/>
    <mergeCell ref="M2:N2"/>
  </mergeCells>
  <conditionalFormatting sqref="M4:N5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25" sqref="G2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citric-600</vt:lpstr>
      <vt:lpstr>citric 400</vt:lpstr>
      <vt:lpstr>citric 500</vt:lpstr>
      <vt:lpstr>H2O2 400</vt:lpstr>
      <vt:lpstr>H2O2 600</vt:lpstr>
      <vt:lpstr>H2O2  500 </vt:lpstr>
      <vt:lpstr>Graphics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Niemand</dc:creator>
  <cp:lastModifiedBy>M.Encarnacion Blasco Tamarit</cp:lastModifiedBy>
  <dcterms:created xsi:type="dcterms:W3CDTF">2015-06-05T18:19:34Z</dcterms:created>
  <dcterms:modified xsi:type="dcterms:W3CDTF">2023-11-21T14:46:32Z</dcterms:modified>
</cp:coreProperties>
</file>