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ALTA GUARDAR_18-07-2024\DATASETS\DATASETS_ Paper 3\FICHEROS REVISADOS\"/>
    </mc:Choice>
  </mc:AlternateContent>
  <bookViews>
    <workbookView xWindow="0" yWindow="0" windowWidth="13665" windowHeight="12360" tabRatio="594"/>
  </bookViews>
  <sheets>
    <sheet name="Data_PEIS_Bode_WO3" sheetId="16" r:id="rId1"/>
    <sheet name="Data_PEIS_Bode_0.001 M Mob" sheetId="19" r:id="rId2"/>
    <sheet name="Data_PEIS_Bode_0.01 M Mob" sheetId="20" r:id="rId3"/>
    <sheet name="Data_PEIS_Bode_0.1 M Mob" sheetId="22" r:id="rId4"/>
    <sheet name="Fig. PEIS_Bode_Modulus_WO3_Mob" sheetId="34" r:id="rId5"/>
    <sheet name="Fig. PEIS_Bode_Phase_WO3_Mob" sheetId="35" r:id="rId6"/>
    <sheet name="Data_PEIS_Bode_TiO2_Zn(NO3)2" sheetId="26" r:id="rId7"/>
    <sheet name="PEIS_Bode_Modulus_TiO2_Zn(NO3)2" sheetId="36" r:id="rId8"/>
    <sheet name="PEIS_Bode_Phase_TiO2_Zn(NO3)2" sheetId="37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22" l="1"/>
  <c r="N50" i="22"/>
</calcChain>
</file>

<file path=xl/sharedStrings.xml><?xml version="1.0" encoding="utf-8"?>
<sst xmlns="http://schemas.openxmlformats.org/spreadsheetml/2006/main" count="68" uniqueCount="16">
  <si>
    <t>Frequency (Hz)</t>
  </si>
  <si>
    <t>-Phase (°)</t>
  </si>
  <si>
    <t>Index</t>
  </si>
  <si>
    <t>Z' (Ω)</t>
  </si>
  <si>
    <t>-Z'' (Ω)</t>
  </si>
  <si>
    <t>Z (Ω)</t>
  </si>
  <si>
    <t>Time (s)</t>
  </si>
  <si>
    <r>
      <t>Z (Ω·cm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</si>
  <si>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WO</t>
    </r>
    <r>
      <rPr>
        <b/>
        <vertAlign val="subscript"/>
        <sz val="12"/>
        <rFont val="Times New Roman"/>
        <family val="1"/>
      </rPr>
      <t>3</t>
    </r>
  </si>
  <si>
    <t>0.001 M Mob</t>
  </si>
  <si>
    <t>0.01 M Mob</t>
  </si>
  <si>
    <t>0.1 M Mob</t>
  </si>
  <si>
    <r>
      <t>TiO</t>
    </r>
    <r>
      <rPr>
        <b/>
        <vertAlign val="subscript"/>
        <sz val="12"/>
        <rFont val="Times New Roman"/>
        <family val="1"/>
      </rPr>
      <t>2</t>
    </r>
  </si>
  <si>
    <r>
      <t>0.001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</si>
  <si>
    <r>
      <t>0.005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</si>
  <si>
    <r>
      <t>0.01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</si>
</sst>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DD6FD"/>
      <color rgb="FFDAC2EC"/>
      <color rgb="FFFF9999"/>
      <color rgb="FFFF7C80"/>
      <color rgb="FFE2C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WO3</c:v>
          </c:tx>
          <c:spPr>
            <a:ln w="25400">
              <a:noFill/>
            </a:ln>
          </c:spPr>
          <c:xVal>
            <c:numRef>
              <c:f>Data_PEIS_Bode_WO3!$I$3:$I$51</c:f>
              <c:numCache>
                <c:formatCode>General</c:formatCode>
                <c:ptCount val="49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</c:numCache>
            </c:numRef>
          </c:xVal>
          <c:yVal>
            <c:numRef>
              <c:f>Data_PEIS_Bode_WO3!$J$3:$J$51</c:f>
              <c:numCache>
                <c:formatCode>General</c:formatCode>
                <c:ptCount val="49"/>
                <c:pt idx="0">
                  <c:v>14.327400000000001</c:v>
                </c:pt>
                <c:pt idx="1">
                  <c:v>13.9251</c:v>
                </c:pt>
                <c:pt idx="2">
                  <c:v>13.7851</c:v>
                </c:pt>
                <c:pt idx="3">
                  <c:v>13.761649999999999</c:v>
                </c:pt>
                <c:pt idx="4">
                  <c:v>13.7803</c:v>
                </c:pt>
                <c:pt idx="5">
                  <c:v>13.859450000000001</c:v>
                </c:pt>
                <c:pt idx="6">
                  <c:v>13.96515</c:v>
                </c:pt>
                <c:pt idx="7">
                  <c:v>14.0603</c:v>
                </c:pt>
                <c:pt idx="8">
                  <c:v>14.2544</c:v>
                </c:pt>
                <c:pt idx="9">
                  <c:v>14.54265</c:v>
                </c:pt>
                <c:pt idx="10">
                  <c:v>14.851850000000001</c:v>
                </c:pt>
                <c:pt idx="11">
                  <c:v>15.2356</c:v>
                </c:pt>
                <c:pt idx="12">
                  <c:v>15.709</c:v>
                </c:pt>
                <c:pt idx="13">
                  <c:v>16.291599999999999</c:v>
                </c:pt>
                <c:pt idx="14">
                  <c:v>16.945599999999999</c:v>
                </c:pt>
                <c:pt idx="15">
                  <c:v>17.687149999999999</c:v>
                </c:pt>
                <c:pt idx="16">
                  <c:v>18.525449999999999</c:v>
                </c:pt>
                <c:pt idx="17">
                  <c:v>19.4726</c:v>
                </c:pt>
                <c:pt idx="18">
                  <c:v>20.565200000000001</c:v>
                </c:pt>
                <c:pt idx="19">
                  <c:v>21.867100000000001</c:v>
                </c:pt>
                <c:pt idx="20">
                  <c:v>23.4849</c:v>
                </c:pt>
                <c:pt idx="21">
                  <c:v>25.555250000000001</c:v>
                </c:pt>
                <c:pt idx="22">
                  <c:v>28.271000000000001</c:v>
                </c:pt>
                <c:pt idx="23">
                  <c:v>31.915099999999999</c:v>
                </c:pt>
                <c:pt idx="24">
                  <c:v>36.63015</c:v>
                </c:pt>
                <c:pt idx="25">
                  <c:v>43.191800000000001</c:v>
                </c:pt>
                <c:pt idx="26">
                  <c:v>51.857500000000002</c:v>
                </c:pt>
                <c:pt idx="27">
                  <c:v>63.906999999999996</c:v>
                </c:pt>
                <c:pt idx="28">
                  <c:v>79.539000000000001</c:v>
                </c:pt>
                <c:pt idx="29">
                  <c:v>100.648</c:v>
                </c:pt>
                <c:pt idx="30">
                  <c:v>128.8015</c:v>
                </c:pt>
                <c:pt idx="31">
                  <c:v>168.70650000000001</c:v>
                </c:pt>
                <c:pt idx="32">
                  <c:v>219.9145</c:v>
                </c:pt>
                <c:pt idx="33">
                  <c:v>293.04849999999999</c:v>
                </c:pt>
                <c:pt idx="34">
                  <c:v>366.59899999999999</c:v>
                </c:pt>
                <c:pt idx="35">
                  <c:v>489.27699999999999</c:v>
                </c:pt>
                <c:pt idx="36">
                  <c:v>652.27</c:v>
                </c:pt>
                <c:pt idx="37">
                  <c:v>745.49</c:v>
                </c:pt>
                <c:pt idx="38">
                  <c:v>981.27</c:v>
                </c:pt>
                <c:pt idx="39">
                  <c:v>1418.5450000000001</c:v>
                </c:pt>
                <c:pt idx="40">
                  <c:v>1160.9749999999999</c:v>
                </c:pt>
                <c:pt idx="41">
                  <c:v>1454.5</c:v>
                </c:pt>
                <c:pt idx="42">
                  <c:v>1266.51</c:v>
                </c:pt>
                <c:pt idx="43">
                  <c:v>1460.375</c:v>
                </c:pt>
                <c:pt idx="44">
                  <c:v>1352.99</c:v>
                </c:pt>
                <c:pt idx="45">
                  <c:v>1407.9449999999999</c:v>
                </c:pt>
                <c:pt idx="46">
                  <c:v>1679.6849999999999</c:v>
                </c:pt>
                <c:pt idx="47">
                  <c:v>1911.63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51-4BA7-90E8-BB0074878ABC}"/>
            </c:ext>
          </c:extLst>
        </c:ser>
        <c:ser>
          <c:idx val="2"/>
          <c:order val="1"/>
          <c:tx>
            <c:v>0.001 M Mob</c:v>
          </c:tx>
          <c:spPr>
            <a:ln w="25400" cap="rnd">
              <a:noFill/>
              <a:round/>
            </a:ln>
            <a:effectLst/>
          </c:spPr>
          <c:xVal>
            <c:numRef>
              <c:f>'Data_PEIS_Bode_0.001 M Mob'!$I$3:$I$51</c:f>
              <c:numCache>
                <c:formatCode>General</c:formatCode>
                <c:ptCount val="49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</c:numCache>
            </c:numRef>
          </c:xVal>
          <c:yVal>
            <c:numRef>
              <c:f>'Data_PEIS_Bode_0.001 M Mob'!$J$3:$J$51</c:f>
              <c:numCache>
                <c:formatCode>General</c:formatCode>
                <c:ptCount val="49"/>
                <c:pt idx="0">
                  <c:v>23.47945</c:v>
                </c:pt>
                <c:pt idx="1">
                  <c:v>23.049600000000002</c:v>
                </c:pt>
                <c:pt idx="2">
                  <c:v>22.903300000000002</c:v>
                </c:pt>
                <c:pt idx="3">
                  <c:v>23.070250000000001</c:v>
                </c:pt>
                <c:pt idx="4">
                  <c:v>23.198450000000001</c:v>
                </c:pt>
                <c:pt idx="5">
                  <c:v>23.4041</c:v>
                </c:pt>
                <c:pt idx="6">
                  <c:v>23.66855</c:v>
                </c:pt>
                <c:pt idx="7">
                  <c:v>23.928349999999998</c:v>
                </c:pt>
                <c:pt idx="8">
                  <c:v>24.334700000000002</c:v>
                </c:pt>
                <c:pt idx="9">
                  <c:v>24.812950000000001</c:v>
                </c:pt>
                <c:pt idx="10">
                  <c:v>25.444050000000001</c:v>
                </c:pt>
                <c:pt idx="11">
                  <c:v>26.116250000000001</c:v>
                </c:pt>
                <c:pt idx="12">
                  <c:v>26.9648</c:v>
                </c:pt>
                <c:pt idx="13">
                  <c:v>27.957550000000001</c:v>
                </c:pt>
                <c:pt idx="14">
                  <c:v>29.15785</c:v>
                </c:pt>
                <c:pt idx="15">
                  <c:v>30.597200000000001</c:v>
                </c:pt>
                <c:pt idx="16">
                  <c:v>32.335850000000001</c:v>
                </c:pt>
                <c:pt idx="17">
                  <c:v>34.4268</c:v>
                </c:pt>
                <c:pt idx="18">
                  <c:v>36.904449999999997</c:v>
                </c:pt>
                <c:pt idx="19">
                  <c:v>40.110550000000003</c:v>
                </c:pt>
                <c:pt idx="20">
                  <c:v>44.213200000000001</c:v>
                </c:pt>
                <c:pt idx="21">
                  <c:v>49.519199999999998</c:v>
                </c:pt>
                <c:pt idx="22">
                  <c:v>56.496000000000002</c:v>
                </c:pt>
                <c:pt idx="23">
                  <c:v>65.765500000000003</c:v>
                </c:pt>
                <c:pt idx="24">
                  <c:v>77.947999999999993</c:v>
                </c:pt>
                <c:pt idx="25">
                  <c:v>93.912499999999994</c:v>
                </c:pt>
                <c:pt idx="26">
                  <c:v>114.62</c:v>
                </c:pt>
                <c:pt idx="27">
                  <c:v>141.93450000000001</c:v>
                </c:pt>
                <c:pt idx="28">
                  <c:v>176.83449999999999</c:v>
                </c:pt>
                <c:pt idx="29">
                  <c:v>222.93899999999999</c:v>
                </c:pt>
                <c:pt idx="30">
                  <c:v>281.59899999999999</c:v>
                </c:pt>
                <c:pt idx="31">
                  <c:v>362.04349999999999</c:v>
                </c:pt>
                <c:pt idx="32">
                  <c:v>460.47</c:v>
                </c:pt>
                <c:pt idx="33">
                  <c:v>591.29</c:v>
                </c:pt>
                <c:pt idx="34">
                  <c:v>751.06</c:v>
                </c:pt>
                <c:pt idx="35">
                  <c:v>954.57</c:v>
                </c:pt>
                <c:pt idx="36">
                  <c:v>1222.2550000000001</c:v>
                </c:pt>
                <c:pt idx="37">
                  <c:v>1465.6849999999999</c:v>
                </c:pt>
                <c:pt idx="38">
                  <c:v>1728.2449999999999</c:v>
                </c:pt>
                <c:pt idx="39">
                  <c:v>1951.9349999999999</c:v>
                </c:pt>
                <c:pt idx="40">
                  <c:v>2154.625</c:v>
                </c:pt>
                <c:pt idx="41">
                  <c:v>2603.8249999999998</c:v>
                </c:pt>
                <c:pt idx="42">
                  <c:v>2932.2</c:v>
                </c:pt>
                <c:pt idx="43">
                  <c:v>3353.1350000000002</c:v>
                </c:pt>
                <c:pt idx="44">
                  <c:v>3580.96</c:v>
                </c:pt>
                <c:pt idx="45">
                  <c:v>3658.06</c:v>
                </c:pt>
                <c:pt idx="46">
                  <c:v>3409.4050000000002</c:v>
                </c:pt>
                <c:pt idx="47">
                  <c:v>3552.14</c:v>
                </c:pt>
                <c:pt idx="48">
                  <c:v>3178.03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51-4BA7-90E8-BB0074878ABC}"/>
            </c:ext>
          </c:extLst>
        </c:ser>
        <c:ser>
          <c:idx val="3"/>
          <c:order val="2"/>
          <c:tx>
            <c:v>0.01 M Mob</c:v>
          </c:tx>
          <c:spPr>
            <a:ln w="25400" cap="rnd">
              <a:noFill/>
              <a:round/>
            </a:ln>
            <a:effectLst/>
          </c:spPr>
          <c:xVal>
            <c:numRef>
              <c:f>'Data_PEIS_Bode_0.01 M Mob'!$I$3:$I$52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'Data_PEIS_Bode_0.01 M Mob'!$J$3:$J$52</c:f>
              <c:numCache>
                <c:formatCode>General</c:formatCode>
                <c:ptCount val="50"/>
                <c:pt idx="0">
                  <c:v>19.533100000000001</c:v>
                </c:pt>
                <c:pt idx="1">
                  <c:v>19.157900000000001</c:v>
                </c:pt>
                <c:pt idx="2">
                  <c:v>19.04345</c:v>
                </c:pt>
                <c:pt idx="3">
                  <c:v>19.021550000000001</c:v>
                </c:pt>
                <c:pt idx="4">
                  <c:v>19.0519</c:v>
                </c:pt>
                <c:pt idx="5">
                  <c:v>19.137149999999998</c:v>
                </c:pt>
                <c:pt idx="6">
                  <c:v>19.252949999999998</c:v>
                </c:pt>
                <c:pt idx="7">
                  <c:v>19.344650000000001</c:v>
                </c:pt>
                <c:pt idx="8">
                  <c:v>19.552499999999998</c:v>
                </c:pt>
                <c:pt idx="9">
                  <c:v>19.7865</c:v>
                </c:pt>
                <c:pt idx="10">
                  <c:v>20.116</c:v>
                </c:pt>
                <c:pt idx="11">
                  <c:v>20.444400000000002</c:v>
                </c:pt>
                <c:pt idx="12">
                  <c:v>20.827249999999999</c:v>
                </c:pt>
                <c:pt idx="13">
                  <c:v>21.300650000000001</c:v>
                </c:pt>
                <c:pt idx="14">
                  <c:v>21.82705</c:v>
                </c:pt>
                <c:pt idx="15">
                  <c:v>22.440999999999999</c:v>
                </c:pt>
                <c:pt idx="16">
                  <c:v>23.163699999999999</c:v>
                </c:pt>
                <c:pt idx="17">
                  <c:v>24.00055</c:v>
                </c:pt>
                <c:pt idx="18">
                  <c:v>24.978200000000001</c:v>
                </c:pt>
                <c:pt idx="19">
                  <c:v>26.134450000000001</c:v>
                </c:pt>
                <c:pt idx="20">
                  <c:v>27.537949999999999</c:v>
                </c:pt>
                <c:pt idx="21">
                  <c:v>29.278849999999998</c:v>
                </c:pt>
                <c:pt idx="22">
                  <c:v>31.507000000000001</c:v>
                </c:pt>
                <c:pt idx="23">
                  <c:v>34.353549999999998</c:v>
                </c:pt>
                <c:pt idx="24">
                  <c:v>38.285800000000002</c:v>
                </c:pt>
                <c:pt idx="25">
                  <c:v>43.579599999999999</c:v>
                </c:pt>
                <c:pt idx="26">
                  <c:v>50.868000000000002</c:v>
                </c:pt>
                <c:pt idx="27">
                  <c:v>60.755499999999998</c:v>
                </c:pt>
                <c:pt idx="28">
                  <c:v>74.456000000000003</c:v>
                </c:pt>
                <c:pt idx="29">
                  <c:v>92.6995</c:v>
                </c:pt>
                <c:pt idx="30">
                  <c:v>117.968</c:v>
                </c:pt>
                <c:pt idx="31">
                  <c:v>151.0975</c:v>
                </c:pt>
                <c:pt idx="32">
                  <c:v>195.291</c:v>
                </c:pt>
                <c:pt idx="33">
                  <c:v>255.43899999999999</c:v>
                </c:pt>
                <c:pt idx="34">
                  <c:v>336.8775</c:v>
                </c:pt>
                <c:pt idx="35">
                  <c:v>436.09800000000001</c:v>
                </c:pt>
                <c:pt idx="36">
                  <c:v>559.46500000000003</c:v>
                </c:pt>
                <c:pt idx="37">
                  <c:v>716.16</c:v>
                </c:pt>
                <c:pt idx="38">
                  <c:v>916.20500000000004</c:v>
                </c:pt>
                <c:pt idx="39">
                  <c:v>1124.175</c:v>
                </c:pt>
                <c:pt idx="40">
                  <c:v>1304.4749999999999</c:v>
                </c:pt>
                <c:pt idx="41">
                  <c:v>1455.35</c:v>
                </c:pt>
                <c:pt idx="42">
                  <c:v>1575.855</c:v>
                </c:pt>
                <c:pt idx="43">
                  <c:v>1695.68</c:v>
                </c:pt>
                <c:pt idx="44">
                  <c:v>1819.0050000000001</c:v>
                </c:pt>
                <c:pt idx="45">
                  <c:v>1722.605</c:v>
                </c:pt>
                <c:pt idx="46">
                  <c:v>2055.6</c:v>
                </c:pt>
                <c:pt idx="47">
                  <c:v>2139.1350000000002</c:v>
                </c:pt>
                <c:pt idx="48">
                  <c:v>2093.2550000000001</c:v>
                </c:pt>
                <c:pt idx="49">
                  <c:v>2344.21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51-4BA7-90E8-BB0074878ABC}"/>
            </c:ext>
          </c:extLst>
        </c:ser>
        <c:ser>
          <c:idx val="0"/>
          <c:order val="3"/>
          <c:tx>
            <c:v>0.1 M Mob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'Data_PEIS_Bode_0.1 M Mob'!$I$3:$I$52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'Data_PEIS_Bode_0.1 M Mob'!$J$3:$J$52</c:f>
              <c:numCache>
                <c:formatCode>General</c:formatCode>
                <c:ptCount val="50"/>
                <c:pt idx="0">
                  <c:v>19.77375</c:v>
                </c:pt>
                <c:pt idx="1">
                  <c:v>18.4693</c:v>
                </c:pt>
                <c:pt idx="2">
                  <c:v>17.86825</c:v>
                </c:pt>
                <c:pt idx="3">
                  <c:v>17.6279</c:v>
                </c:pt>
                <c:pt idx="4">
                  <c:v>17.59825</c:v>
                </c:pt>
                <c:pt idx="5">
                  <c:v>17.69875</c:v>
                </c:pt>
                <c:pt idx="6">
                  <c:v>17.902450000000002</c:v>
                </c:pt>
                <c:pt idx="7">
                  <c:v>18.116199999999999</c:v>
                </c:pt>
                <c:pt idx="8">
                  <c:v>18.453299999999999</c:v>
                </c:pt>
                <c:pt idx="9">
                  <c:v>18.913</c:v>
                </c:pt>
                <c:pt idx="10">
                  <c:v>19.385549999999999</c:v>
                </c:pt>
                <c:pt idx="11">
                  <c:v>19.941800000000001</c:v>
                </c:pt>
                <c:pt idx="12">
                  <c:v>20.609549999999999</c:v>
                </c:pt>
                <c:pt idx="13">
                  <c:v>21.354649999999999</c:v>
                </c:pt>
                <c:pt idx="14">
                  <c:v>22.206099999999999</c:v>
                </c:pt>
                <c:pt idx="15">
                  <c:v>23.172650000000001</c:v>
                </c:pt>
                <c:pt idx="16">
                  <c:v>24.281400000000001</c:v>
                </c:pt>
                <c:pt idx="17">
                  <c:v>25.538799999999998</c:v>
                </c:pt>
                <c:pt idx="18">
                  <c:v>26.97955</c:v>
                </c:pt>
                <c:pt idx="19">
                  <c:v>28.652450000000002</c:v>
                </c:pt>
                <c:pt idx="20">
                  <c:v>30.630800000000001</c:v>
                </c:pt>
                <c:pt idx="21">
                  <c:v>33.0334</c:v>
                </c:pt>
                <c:pt idx="22">
                  <c:v>35.917400000000001</c:v>
                </c:pt>
                <c:pt idx="23">
                  <c:v>39.606699999999996</c:v>
                </c:pt>
                <c:pt idx="24">
                  <c:v>44.554349999999999</c:v>
                </c:pt>
                <c:pt idx="25">
                  <c:v>50.980499999999999</c:v>
                </c:pt>
                <c:pt idx="26">
                  <c:v>59.577500000000001</c:v>
                </c:pt>
                <c:pt idx="27">
                  <c:v>71.272499999999994</c:v>
                </c:pt>
                <c:pt idx="28">
                  <c:v>86.933499999999995</c:v>
                </c:pt>
                <c:pt idx="29">
                  <c:v>108.07250000000001</c:v>
                </c:pt>
                <c:pt idx="30">
                  <c:v>136.88399999999999</c:v>
                </c:pt>
                <c:pt idx="31">
                  <c:v>175.7535</c:v>
                </c:pt>
                <c:pt idx="32">
                  <c:v>228.85</c:v>
                </c:pt>
                <c:pt idx="33">
                  <c:v>300.08949999999999</c:v>
                </c:pt>
                <c:pt idx="34">
                  <c:v>396.23149999999998</c:v>
                </c:pt>
                <c:pt idx="35">
                  <c:v>523.84500000000003</c:v>
                </c:pt>
                <c:pt idx="36">
                  <c:v>694.93499999999995</c:v>
                </c:pt>
                <c:pt idx="37">
                  <c:v>922.5</c:v>
                </c:pt>
                <c:pt idx="38">
                  <c:v>1219.55</c:v>
                </c:pt>
                <c:pt idx="39">
                  <c:v>1589.4549999999999</c:v>
                </c:pt>
                <c:pt idx="40">
                  <c:v>2024.125</c:v>
                </c:pt>
                <c:pt idx="41">
                  <c:v>2522.3249999999998</c:v>
                </c:pt>
                <c:pt idx="42">
                  <c:v>3006.71</c:v>
                </c:pt>
                <c:pt idx="43">
                  <c:v>3596.5149999999999</c:v>
                </c:pt>
                <c:pt idx="44">
                  <c:v>4212.6350000000002</c:v>
                </c:pt>
                <c:pt idx="45">
                  <c:v>4388.7650000000003</c:v>
                </c:pt>
                <c:pt idx="46">
                  <c:v>4964.55</c:v>
                </c:pt>
                <c:pt idx="47">
                  <c:v>4305.91</c:v>
                </c:pt>
                <c:pt idx="48">
                  <c:v>5314.4</c:v>
                </c:pt>
                <c:pt idx="49">
                  <c:v>8452.4500000000007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51-4BA7-90E8-BB0074878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449232"/>
        <c:axId val="409449560"/>
      </c:scatterChart>
      <c:valAx>
        <c:axId val="409449232"/>
        <c:scaling>
          <c:logBase val="10"/>
          <c:orientation val="minMax"/>
          <c:min val="1.0000000000000002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Frequency</a:t>
                </a:r>
                <a:r>
                  <a:rPr lang="es-ES" baseline="0">
                    <a:solidFill>
                      <a:sysClr val="windowText" lastClr="000000"/>
                    </a:solidFill>
                  </a:rPr>
                  <a:t> (Hz)</a:t>
                </a:r>
                <a:endParaRPr lang="es-E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449560"/>
        <c:crossesAt val="1.0000000000000002E-2"/>
        <c:crossBetween val="midCat"/>
      </c:valAx>
      <c:valAx>
        <c:axId val="409449560"/>
        <c:scaling>
          <c:logBase val="10"/>
          <c:orientation val="minMax"/>
          <c:min val="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|Z|</a:t>
                </a:r>
                <a:r>
                  <a:rPr lang="es-ES" baseline="0">
                    <a:solidFill>
                      <a:sysClr val="windowText" lastClr="000000"/>
                    </a:solidFill>
                  </a:rPr>
                  <a:t> (</a:t>
                </a:r>
                <a:r>
                  <a:rPr lang="el-GR" baseline="0">
                    <a:solidFill>
                      <a:sysClr val="windowText" lastClr="000000"/>
                    </a:solidFill>
                  </a:rPr>
                  <a:t>Ω</a:t>
                </a:r>
                <a:r>
                  <a:rPr lang="el-GR" baseline="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</a:t>
                </a:r>
                <a:r>
                  <a:rPr lang="es-ES" baseline="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cm</a:t>
                </a:r>
                <a:r>
                  <a:rPr lang="es-ES" baseline="3000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2</a:t>
                </a:r>
                <a:r>
                  <a:rPr lang="es-ES" baseline="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)</a:t>
                </a:r>
                <a:endParaRPr lang="es-E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449232"/>
        <c:crossesAt val="1.0000000000000002E-2"/>
        <c:crossBetween val="midCat"/>
      </c:valAx>
    </c:plotArea>
    <c:legend>
      <c:legendPos val="r"/>
      <c:layout>
        <c:manualLayout>
          <c:xMode val="edge"/>
          <c:yMode val="edge"/>
          <c:x val="0.60043085331316615"/>
          <c:y val="5.4988626421697287E-2"/>
          <c:w val="0.16717990532059743"/>
          <c:h val="0.2472877044215627"/>
        </c:manualLayout>
      </c:layout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44259491993464E-2"/>
          <c:y val="5.0925925925925923E-2"/>
          <c:w val="0.68496399203741209"/>
          <c:h val="0.79832203055542916"/>
        </c:manualLayout>
      </c:layout>
      <c:scatterChart>
        <c:scatterStyle val="lineMarker"/>
        <c:varyColors val="0"/>
        <c:ser>
          <c:idx val="1"/>
          <c:order val="0"/>
          <c:tx>
            <c:v>WO3</c:v>
          </c:tx>
          <c:spPr>
            <a:ln w="25400">
              <a:noFill/>
            </a:ln>
          </c:spPr>
          <c:xVal>
            <c:numRef>
              <c:f>Data_PEIS_Bode_WO3!$K$3:$K$51</c:f>
              <c:numCache>
                <c:formatCode>General</c:formatCode>
                <c:ptCount val="49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6">
                  <c:v>2.6826900000000001E-2</c:v>
                </c:pt>
                <c:pt idx="48">
                  <c:v>1.3894999999999999E-2</c:v>
                </c:pt>
              </c:numCache>
            </c:numRef>
          </c:xVal>
          <c:yVal>
            <c:numRef>
              <c:f>Data_PEIS_Bode_WO3!$L$3:$L$51</c:f>
              <c:numCache>
                <c:formatCode>General</c:formatCode>
                <c:ptCount val="49"/>
                <c:pt idx="0">
                  <c:v>4.94381</c:v>
                </c:pt>
                <c:pt idx="1">
                  <c:v>3.8388300000000002</c:v>
                </c:pt>
                <c:pt idx="2">
                  <c:v>3.258</c:v>
                </c:pt>
                <c:pt idx="3">
                  <c:v>3.17781</c:v>
                </c:pt>
                <c:pt idx="4">
                  <c:v>3.2259199999999999</c:v>
                </c:pt>
                <c:pt idx="5">
                  <c:v>3.5004300000000002</c:v>
                </c:pt>
                <c:pt idx="6">
                  <c:v>3.9210400000000001</c:v>
                </c:pt>
                <c:pt idx="7">
                  <c:v>4.5710100000000002</c:v>
                </c:pt>
                <c:pt idx="8">
                  <c:v>5.34598</c:v>
                </c:pt>
                <c:pt idx="9">
                  <c:v>6.2290099999999997</c:v>
                </c:pt>
                <c:pt idx="10">
                  <c:v>7.2495099999999999</c:v>
                </c:pt>
                <c:pt idx="11">
                  <c:v>8.3833199999999994</c:v>
                </c:pt>
                <c:pt idx="12">
                  <c:v>9.5906000000000002</c:v>
                </c:pt>
                <c:pt idx="13">
                  <c:v>10.840400000000001</c:v>
                </c:pt>
                <c:pt idx="14">
                  <c:v>12.1348</c:v>
                </c:pt>
                <c:pt idx="15">
                  <c:v>13.5078</c:v>
                </c:pt>
                <c:pt idx="16">
                  <c:v>15.0381</c:v>
                </c:pt>
                <c:pt idx="17">
                  <c:v>16.822900000000001</c:v>
                </c:pt>
                <c:pt idx="18">
                  <c:v>18.9635</c:v>
                </c:pt>
                <c:pt idx="19">
                  <c:v>21.561499999999999</c:v>
                </c:pt>
                <c:pt idx="20">
                  <c:v>24.687100000000001</c:v>
                </c:pt>
                <c:pt idx="21">
                  <c:v>28.331499999999998</c:v>
                </c:pt>
                <c:pt idx="22">
                  <c:v>32.467599999999997</c:v>
                </c:pt>
                <c:pt idx="23">
                  <c:v>37.045400000000001</c:v>
                </c:pt>
                <c:pt idx="24">
                  <c:v>41.681100000000001</c:v>
                </c:pt>
                <c:pt idx="25">
                  <c:v>46.308399999999999</c:v>
                </c:pt>
                <c:pt idx="26">
                  <c:v>50.798000000000002</c:v>
                </c:pt>
                <c:pt idx="27">
                  <c:v>54.9895</c:v>
                </c:pt>
                <c:pt idx="28">
                  <c:v>58.160699999999999</c:v>
                </c:pt>
                <c:pt idx="29">
                  <c:v>61.552799999999998</c:v>
                </c:pt>
                <c:pt idx="30">
                  <c:v>64.231899999999996</c:v>
                </c:pt>
                <c:pt idx="31">
                  <c:v>65.968500000000006</c:v>
                </c:pt>
                <c:pt idx="32">
                  <c:v>65.842799999999997</c:v>
                </c:pt>
                <c:pt idx="33">
                  <c:v>65.146500000000003</c:v>
                </c:pt>
                <c:pt idx="34">
                  <c:v>63.484299999999998</c:v>
                </c:pt>
                <c:pt idx="35">
                  <c:v>62.328600000000002</c:v>
                </c:pt>
                <c:pt idx="37">
                  <c:v>56.194699999999997</c:v>
                </c:pt>
                <c:pt idx="38">
                  <c:v>53.673900000000003</c:v>
                </c:pt>
                <c:pt idx="39">
                  <c:v>39.968400000000003</c:v>
                </c:pt>
                <c:pt idx="40">
                  <c:v>26.713899999999999</c:v>
                </c:pt>
                <c:pt idx="42">
                  <c:v>10.2004</c:v>
                </c:pt>
                <c:pt idx="43">
                  <c:v>4.1777100000000003</c:v>
                </c:pt>
                <c:pt idx="46">
                  <c:v>3.9873799999999999</c:v>
                </c:pt>
                <c:pt idx="48">
                  <c:v>3.11768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EB-4EFD-9D1C-7E5081C142F3}"/>
            </c:ext>
          </c:extLst>
        </c:ser>
        <c:ser>
          <c:idx val="2"/>
          <c:order val="1"/>
          <c:tx>
            <c:v>0.001 M Mob</c:v>
          </c:tx>
          <c:spPr>
            <a:ln w="25400" cap="rnd">
              <a:noFill/>
              <a:round/>
            </a:ln>
            <a:effectLst/>
          </c:spPr>
          <c:xVal>
            <c:numRef>
              <c:f>'Data_PEIS_Bode_0.001 M Mob'!$K$3:$K$51</c:f>
              <c:numCache>
                <c:formatCode>General</c:formatCode>
                <c:ptCount val="49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3">
                  <c:v>1.93069</c:v>
                </c:pt>
                <c:pt idx="35">
                  <c:v>1.0000100000000001</c:v>
                </c:pt>
                <c:pt idx="36">
                  <c:v>0.71967999999999999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7">
                  <c:v>1.93072E-2</c:v>
                </c:pt>
              </c:numCache>
            </c:numRef>
          </c:xVal>
          <c:yVal>
            <c:numRef>
              <c:f>'Data_PEIS_Bode_0.001 M Mob'!$L$3:$L$51</c:f>
              <c:numCache>
                <c:formatCode>General</c:formatCode>
                <c:ptCount val="49"/>
                <c:pt idx="0">
                  <c:v>3.9700899999999999</c:v>
                </c:pt>
                <c:pt idx="1">
                  <c:v>3.6188899999999999</c:v>
                </c:pt>
                <c:pt idx="2">
                  <c:v>3.3331599999999999</c:v>
                </c:pt>
                <c:pt idx="3">
                  <c:v>3.6303700000000001</c:v>
                </c:pt>
                <c:pt idx="4">
                  <c:v>3.8345500000000001</c:v>
                </c:pt>
                <c:pt idx="5">
                  <c:v>4.1967800000000004</c:v>
                </c:pt>
                <c:pt idx="6">
                  <c:v>4.6737299999999999</c:v>
                </c:pt>
                <c:pt idx="7">
                  <c:v>5.3753399999999996</c:v>
                </c:pt>
                <c:pt idx="8">
                  <c:v>6.0989399999999998</c:v>
                </c:pt>
                <c:pt idx="9">
                  <c:v>6.9825100000000004</c:v>
                </c:pt>
                <c:pt idx="10">
                  <c:v>8.0092400000000001</c:v>
                </c:pt>
                <c:pt idx="11">
                  <c:v>9.2174700000000005</c:v>
                </c:pt>
                <c:pt idx="12">
                  <c:v>10.620100000000001</c:v>
                </c:pt>
                <c:pt idx="13">
                  <c:v>12.2126</c:v>
                </c:pt>
                <c:pt idx="14">
                  <c:v>13.996499999999999</c:v>
                </c:pt>
                <c:pt idx="15">
                  <c:v>15.988099999999999</c:v>
                </c:pt>
                <c:pt idx="16">
                  <c:v>18.228899999999999</c:v>
                </c:pt>
                <c:pt idx="17">
                  <c:v>20.772200000000002</c:v>
                </c:pt>
                <c:pt idx="18">
                  <c:v>23.6769</c:v>
                </c:pt>
                <c:pt idx="19">
                  <c:v>26.934799999999999</c:v>
                </c:pt>
                <c:pt idx="20">
                  <c:v>30.551100000000002</c:v>
                </c:pt>
                <c:pt idx="21">
                  <c:v>34.465899999999998</c:v>
                </c:pt>
                <c:pt idx="22">
                  <c:v>38.541899999999998</c:v>
                </c:pt>
                <c:pt idx="23">
                  <c:v>42.6081</c:v>
                </c:pt>
                <c:pt idx="24">
                  <c:v>46.531700000000001</c:v>
                </c:pt>
                <c:pt idx="25">
                  <c:v>50.072800000000001</c:v>
                </c:pt>
                <c:pt idx="26">
                  <c:v>53.211100000000002</c:v>
                </c:pt>
                <c:pt idx="27">
                  <c:v>55.913499999999999</c:v>
                </c:pt>
                <c:pt idx="28">
                  <c:v>58.017099999999999</c:v>
                </c:pt>
                <c:pt idx="29">
                  <c:v>59.900799999999997</c:v>
                </c:pt>
                <c:pt idx="30">
                  <c:v>61.186</c:v>
                </c:pt>
                <c:pt idx="31">
                  <c:v>62.052199999999999</c:v>
                </c:pt>
                <c:pt idx="33">
                  <c:v>62.083199999999998</c:v>
                </c:pt>
                <c:pt idx="35">
                  <c:v>57.462800000000001</c:v>
                </c:pt>
                <c:pt idx="36">
                  <c:v>52.005800000000001</c:v>
                </c:pt>
                <c:pt idx="38">
                  <c:v>41.8264</c:v>
                </c:pt>
                <c:pt idx="39">
                  <c:v>38.743299999999998</c:v>
                </c:pt>
                <c:pt idx="40">
                  <c:v>32.721299999999999</c:v>
                </c:pt>
                <c:pt idx="41">
                  <c:v>26.554600000000001</c:v>
                </c:pt>
                <c:pt idx="42">
                  <c:v>24.249700000000001</c:v>
                </c:pt>
                <c:pt idx="43">
                  <c:v>20.438099999999999</c:v>
                </c:pt>
                <c:pt idx="44">
                  <c:v>17.809999999999999</c:v>
                </c:pt>
                <c:pt idx="45">
                  <c:v>14.732100000000001</c:v>
                </c:pt>
                <c:pt idx="47">
                  <c:v>10.73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EB-4EFD-9D1C-7E5081C142F3}"/>
            </c:ext>
          </c:extLst>
        </c:ser>
        <c:ser>
          <c:idx val="3"/>
          <c:order val="2"/>
          <c:tx>
            <c:v>0.01 M Mob</c:v>
          </c:tx>
          <c:spPr>
            <a:ln w="25400" cap="rnd">
              <a:noFill/>
              <a:round/>
            </a:ln>
            <a:effectLst/>
          </c:spPr>
          <c:xVal>
            <c:numRef>
              <c:f>'Data_PEIS_Bode_0.01 M Mob'!$K$3:$K$52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'Data_PEIS_Bode_0.01 M Mob'!$L$3:$L$52</c:f>
              <c:numCache>
                <c:formatCode>General</c:formatCode>
                <c:ptCount val="50"/>
                <c:pt idx="0">
                  <c:v>4.0267200000000001</c:v>
                </c:pt>
                <c:pt idx="1">
                  <c:v>3.0801099999999999</c:v>
                </c:pt>
                <c:pt idx="2">
                  <c:v>2.67442</c:v>
                </c:pt>
                <c:pt idx="3">
                  <c:v>2.6293500000000001</c:v>
                </c:pt>
                <c:pt idx="4">
                  <c:v>2.6065399999999999</c:v>
                </c:pt>
                <c:pt idx="5">
                  <c:v>2.7009300000000001</c:v>
                </c:pt>
                <c:pt idx="6">
                  <c:v>2.9712100000000001</c:v>
                </c:pt>
                <c:pt idx="7">
                  <c:v>3.3991099999999999</c:v>
                </c:pt>
                <c:pt idx="8">
                  <c:v>3.80972</c:v>
                </c:pt>
                <c:pt idx="9">
                  <c:v>4.3082900000000004</c:v>
                </c:pt>
                <c:pt idx="10">
                  <c:v>4.9044600000000003</c:v>
                </c:pt>
                <c:pt idx="11">
                  <c:v>5.5901699999999996</c:v>
                </c:pt>
                <c:pt idx="12">
                  <c:v>6.3783099999999999</c:v>
                </c:pt>
                <c:pt idx="13">
                  <c:v>7.28024</c:v>
                </c:pt>
                <c:pt idx="14">
                  <c:v>8.3091100000000004</c:v>
                </c:pt>
                <c:pt idx="15">
                  <c:v>9.4807199999999998</c:v>
                </c:pt>
                <c:pt idx="16">
                  <c:v>10.8316</c:v>
                </c:pt>
                <c:pt idx="17">
                  <c:v>12.3856</c:v>
                </c:pt>
                <c:pt idx="18">
                  <c:v>14.200699999999999</c:v>
                </c:pt>
                <c:pt idx="19">
                  <c:v>16.346900000000002</c:v>
                </c:pt>
                <c:pt idx="20">
                  <c:v>18.918600000000001</c:v>
                </c:pt>
                <c:pt idx="21">
                  <c:v>21.987100000000002</c:v>
                </c:pt>
                <c:pt idx="22">
                  <c:v>25.611499999999999</c:v>
                </c:pt>
                <c:pt idx="23">
                  <c:v>29.8614</c:v>
                </c:pt>
                <c:pt idx="24">
                  <c:v>34.4086</c:v>
                </c:pt>
                <c:pt idx="25">
                  <c:v>39.3566</c:v>
                </c:pt>
                <c:pt idx="26">
                  <c:v>44.357300000000002</c:v>
                </c:pt>
                <c:pt idx="27">
                  <c:v>49.256500000000003</c:v>
                </c:pt>
                <c:pt idx="28">
                  <c:v>53.843600000000002</c:v>
                </c:pt>
                <c:pt idx="29">
                  <c:v>57.863100000000003</c:v>
                </c:pt>
                <c:pt idx="30">
                  <c:v>61.1038</c:v>
                </c:pt>
                <c:pt idx="31">
                  <c:v>63.2256</c:v>
                </c:pt>
                <c:pt idx="32">
                  <c:v>64.979699999999994</c:v>
                </c:pt>
                <c:pt idx="33">
                  <c:v>65.689099999999996</c:v>
                </c:pt>
                <c:pt idx="34">
                  <c:v>66.1374</c:v>
                </c:pt>
                <c:pt idx="35">
                  <c:v>65.397900000000007</c:v>
                </c:pt>
                <c:pt idx="36">
                  <c:v>60.777299999999997</c:v>
                </c:pt>
                <c:pt idx="37">
                  <c:v>58.331000000000003</c:v>
                </c:pt>
                <c:pt idx="38">
                  <c:v>53.302700000000002</c:v>
                </c:pt>
                <c:pt idx="39">
                  <c:v>46.304000000000002</c:v>
                </c:pt>
                <c:pt idx="40">
                  <c:v>39.041200000000003</c:v>
                </c:pt>
                <c:pt idx="41">
                  <c:v>36.653700000000001</c:v>
                </c:pt>
                <c:pt idx="42">
                  <c:v>27.428999999999998</c:v>
                </c:pt>
                <c:pt idx="43">
                  <c:v>21.5869</c:v>
                </c:pt>
                <c:pt idx="44">
                  <c:v>20.25</c:v>
                </c:pt>
                <c:pt idx="45">
                  <c:v>15.7546</c:v>
                </c:pt>
                <c:pt idx="46">
                  <c:v>13</c:v>
                </c:pt>
                <c:pt idx="47">
                  <c:v>9</c:v>
                </c:pt>
                <c:pt idx="48">
                  <c:v>3.2492899999999998</c:v>
                </c:pt>
                <c:pt idx="49">
                  <c:v>0.245561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EB-4EFD-9D1C-7E5081C142F3}"/>
            </c:ext>
          </c:extLst>
        </c:ser>
        <c:ser>
          <c:idx val="0"/>
          <c:order val="3"/>
          <c:tx>
            <c:v>0.1 M Mob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'Data_PEIS_Bode_0.1 M Mob'!$K$3:$K$52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'Data_PEIS_Bode_0.1 M Mob'!$L$3:$L$52</c:f>
              <c:numCache>
                <c:formatCode>General</c:formatCode>
                <c:ptCount val="50"/>
                <c:pt idx="0">
                  <c:v>11.954499999999999</c:v>
                </c:pt>
                <c:pt idx="1">
                  <c:v>8.9209599999999991</c:v>
                </c:pt>
                <c:pt idx="2">
                  <c:v>7.3528500000000001</c:v>
                </c:pt>
                <c:pt idx="3">
                  <c:v>6.2930099999999998</c:v>
                </c:pt>
                <c:pt idx="4">
                  <c:v>5.8232699999999999</c:v>
                </c:pt>
                <c:pt idx="5">
                  <c:v>5.6945300000000003</c:v>
                </c:pt>
                <c:pt idx="6">
                  <c:v>5.8634700000000004</c:v>
                </c:pt>
                <c:pt idx="7">
                  <c:v>6.3132900000000003</c:v>
                </c:pt>
                <c:pt idx="8">
                  <c:v>6.8078399999999997</c:v>
                </c:pt>
                <c:pt idx="9">
                  <c:v>7.4322100000000004</c:v>
                </c:pt>
                <c:pt idx="10">
                  <c:v>8.1775800000000007</c:v>
                </c:pt>
                <c:pt idx="11">
                  <c:v>9.0309899999999992</c:v>
                </c:pt>
                <c:pt idx="12">
                  <c:v>9.9730699999999999</c:v>
                </c:pt>
                <c:pt idx="13">
                  <c:v>10.9848</c:v>
                </c:pt>
                <c:pt idx="14">
                  <c:v>12.0898</c:v>
                </c:pt>
                <c:pt idx="15">
                  <c:v>13.305300000000001</c:v>
                </c:pt>
                <c:pt idx="16">
                  <c:v>14.6526</c:v>
                </c:pt>
                <c:pt idx="17">
                  <c:v>16.1723</c:v>
                </c:pt>
                <c:pt idx="18">
                  <c:v>17.9223</c:v>
                </c:pt>
                <c:pt idx="19">
                  <c:v>19.948899999999998</c:v>
                </c:pt>
                <c:pt idx="20">
                  <c:v>22.339700000000001</c:v>
                </c:pt>
                <c:pt idx="21">
                  <c:v>25.1494</c:v>
                </c:pt>
                <c:pt idx="22">
                  <c:v>28.4223</c:v>
                </c:pt>
                <c:pt idx="23">
                  <c:v>32.1205</c:v>
                </c:pt>
                <c:pt idx="24">
                  <c:v>36.379399999999997</c:v>
                </c:pt>
                <c:pt idx="25">
                  <c:v>40.854300000000002</c:v>
                </c:pt>
                <c:pt idx="26">
                  <c:v>45.545699999999997</c:v>
                </c:pt>
                <c:pt idx="27">
                  <c:v>50.223700000000001</c:v>
                </c:pt>
                <c:pt idx="28">
                  <c:v>54.823099999999997</c:v>
                </c:pt>
                <c:pt idx="29">
                  <c:v>58.933599999999998</c:v>
                </c:pt>
                <c:pt idx="30">
                  <c:v>62.677100000000003</c:v>
                </c:pt>
                <c:pt idx="31">
                  <c:v>65.612099999999998</c:v>
                </c:pt>
                <c:pt idx="32">
                  <c:v>68.037899999999993</c:v>
                </c:pt>
                <c:pt idx="33">
                  <c:v>69.718800000000002</c:v>
                </c:pt>
                <c:pt idx="34">
                  <c:v>70.683999999999997</c:v>
                </c:pt>
                <c:pt idx="35">
                  <c:v>71.060400000000001</c:v>
                </c:pt>
                <c:pt idx="36">
                  <c:v>70.823999999999998</c:v>
                </c:pt>
                <c:pt idx="37">
                  <c:v>68.968100000000007</c:v>
                </c:pt>
                <c:pt idx="38">
                  <c:v>66.265600000000006</c:v>
                </c:pt>
                <c:pt idx="39">
                  <c:v>63.4514</c:v>
                </c:pt>
                <c:pt idx="40">
                  <c:v>57.926400000000001</c:v>
                </c:pt>
                <c:pt idx="41">
                  <c:v>53.016100000000002</c:v>
                </c:pt>
                <c:pt idx="42">
                  <c:v>45.8215</c:v>
                </c:pt>
                <c:pt idx="43">
                  <c:v>39.501199999999997</c:v>
                </c:pt>
                <c:pt idx="44">
                  <c:v>30</c:v>
                </c:pt>
                <c:pt idx="45">
                  <c:v>22.618200000000002</c:v>
                </c:pt>
                <c:pt idx="47">
                  <c:v>9.0552100000000006</c:v>
                </c:pt>
                <c:pt idx="49">
                  <c:v>15.6319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EB-4EFD-9D1C-7E5081C14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067264"/>
        <c:axId val="399067592"/>
      </c:scatterChart>
      <c:valAx>
        <c:axId val="399067264"/>
        <c:scaling>
          <c:logBase val="10"/>
          <c:orientation val="minMax"/>
          <c:min val="1.0000000000000002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9067592"/>
        <c:crossesAt val="0"/>
        <c:crossBetween val="midCat"/>
        <c:majorUnit val="100"/>
      </c:valAx>
      <c:valAx>
        <c:axId val="399067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Phase angle (degrees)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9067264"/>
        <c:crossesAt val="1.0000000000000002E-2"/>
        <c:crossBetween val="midCat"/>
        <c:minorUnit val="5"/>
      </c:valAx>
    </c:plotArea>
    <c:legend>
      <c:legendPos val="r"/>
      <c:layout>
        <c:manualLayout>
          <c:xMode val="edge"/>
          <c:yMode val="edge"/>
          <c:x val="0.6149467531625159"/>
          <c:y val="0.11885992181238049"/>
          <c:w val="0.16693169038724889"/>
          <c:h val="0.24799421840321995"/>
        </c:manualLayout>
      </c:layout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10589998557184"/>
          <c:y val="3.7663646115939864E-2"/>
          <c:w val="0.77643659443380064"/>
          <c:h val="0.81030085893063819"/>
        </c:manualLayout>
      </c:layout>
      <c:scatterChart>
        <c:scatterStyle val="lineMarker"/>
        <c:varyColors val="0"/>
        <c:ser>
          <c:idx val="1"/>
          <c:order val="0"/>
          <c:tx>
            <c:v>TiO2</c:v>
          </c:tx>
          <c:spPr>
            <a:ln w="25400">
              <a:noFill/>
            </a:ln>
          </c:spPr>
          <c:xVal>
            <c:numRef>
              <c:f>'Data_PEIS_Bode_TiO2_Zn(NO3)2'!$B$3:$B$52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5">
                  <c:v>3.7275599999999999E-2</c:v>
                </c:pt>
                <c:pt idx="47">
                  <c:v>1.93072E-2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'Data_PEIS_Bode_TiO2_Zn(NO3)2'!$C$3:$C$52</c:f>
              <c:numCache>
                <c:formatCode>General</c:formatCode>
                <c:ptCount val="50"/>
                <c:pt idx="0">
                  <c:v>19.689689940000001</c:v>
                </c:pt>
                <c:pt idx="1">
                  <c:v>18.9522549</c:v>
                </c:pt>
                <c:pt idx="2">
                  <c:v>18.470274840000002</c:v>
                </c:pt>
                <c:pt idx="3">
                  <c:v>18.320605539999999</c:v>
                </c:pt>
                <c:pt idx="4">
                  <c:v>18.25883558</c:v>
                </c:pt>
                <c:pt idx="5">
                  <c:v>18.334608139999997</c:v>
                </c:pt>
                <c:pt idx="6">
                  <c:v>18.33434394</c:v>
                </c:pt>
                <c:pt idx="7">
                  <c:v>18.455981619999999</c:v>
                </c:pt>
                <c:pt idx="8">
                  <c:v>18.614131740000001</c:v>
                </c:pt>
                <c:pt idx="9">
                  <c:v>18.84319314</c:v>
                </c:pt>
                <c:pt idx="10">
                  <c:v>19.169559400000001</c:v>
                </c:pt>
                <c:pt idx="11">
                  <c:v>19.702477219999999</c:v>
                </c:pt>
                <c:pt idx="12">
                  <c:v>20.547758699999999</c:v>
                </c:pt>
                <c:pt idx="13">
                  <c:v>21.9949142</c:v>
                </c:pt>
                <c:pt idx="14">
                  <c:v>24.461696759999999</c:v>
                </c:pt>
                <c:pt idx="15">
                  <c:v>28.530165399999998</c:v>
                </c:pt>
                <c:pt idx="16">
                  <c:v>34.962378600000001</c:v>
                </c:pt>
                <c:pt idx="17">
                  <c:v>44.721926599999996</c:v>
                </c:pt>
                <c:pt idx="18">
                  <c:v>58.933244599999995</c:v>
                </c:pt>
                <c:pt idx="19">
                  <c:v>79.153791600000005</c:v>
                </c:pt>
                <c:pt idx="20">
                  <c:v>107.6176428</c:v>
                </c:pt>
                <c:pt idx="21">
                  <c:v>147.36441919999999</c:v>
                </c:pt>
                <c:pt idx="22">
                  <c:v>201.98407039999998</c:v>
                </c:pt>
                <c:pt idx="23">
                  <c:v>277.57644600000003</c:v>
                </c:pt>
                <c:pt idx="24">
                  <c:v>382.08339799999999</c:v>
                </c:pt>
                <c:pt idx="25">
                  <c:v>525.60212200000001</c:v>
                </c:pt>
                <c:pt idx="26">
                  <c:v>720.60021599999993</c:v>
                </c:pt>
                <c:pt idx="27">
                  <c:v>986.48845399999993</c:v>
                </c:pt>
                <c:pt idx="28">
                  <c:v>1358.7171920000001</c:v>
                </c:pt>
                <c:pt idx="29">
                  <c:v>1853.3260119999998</c:v>
                </c:pt>
                <c:pt idx="30">
                  <c:v>2539.3186700000001</c:v>
                </c:pt>
                <c:pt idx="31">
                  <c:v>3488.9459400000001</c:v>
                </c:pt>
                <c:pt idx="32">
                  <c:v>4780.5140599999995</c:v>
                </c:pt>
                <c:pt idx="33">
                  <c:v>6587.9326799999999</c:v>
                </c:pt>
                <c:pt idx="34">
                  <c:v>9022.6941999999999</c:v>
                </c:pt>
                <c:pt idx="35">
                  <c:v>12313.5694</c:v>
                </c:pt>
                <c:pt idx="36">
                  <c:v>16886.369419999999</c:v>
                </c:pt>
                <c:pt idx="37">
                  <c:v>23037.209620000001</c:v>
                </c:pt>
                <c:pt idx="38">
                  <c:v>31585.374199999998</c:v>
                </c:pt>
                <c:pt idx="39">
                  <c:v>42941.482799999998</c:v>
                </c:pt>
                <c:pt idx="40">
                  <c:v>58388.992599999998</c:v>
                </c:pt>
                <c:pt idx="41">
                  <c:v>78365.418799999999</c:v>
                </c:pt>
                <c:pt idx="42">
                  <c:v>104433.50439999999</c:v>
                </c:pt>
                <c:pt idx="43">
                  <c:v>137641.06659999999</c:v>
                </c:pt>
                <c:pt idx="44">
                  <c:v>183870.78260000001</c:v>
                </c:pt>
                <c:pt idx="45">
                  <c:v>221603.29819999999</c:v>
                </c:pt>
                <c:pt idx="46">
                  <c:v>272147.136</c:v>
                </c:pt>
                <c:pt idx="47">
                  <c:v>315185.31599999999</c:v>
                </c:pt>
                <c:pt idx="48">
                  <c:v>346136.34599999996</c:v>
                </c:pt>
                <c:pt idx="49">
                  <c:v>388001.478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4F6-4CF9-A0D5-54479AB20CE1}"/>
            </c:ext>
          </c:extLst>
        </c:ser>
        <c:ser>
          <c:idx val="2"/>
          <c:order val="1"/>
          <c:tx>
            <c:v>0.001 M Zn(NO3)2</c:v>
          </c:tx>
          <c:spPr>
            <a:ln w="25400" cap="rnd">
              <a:noFill/>
              <a:round/>
            </a:ln>
            <a:effectLst/>
          </c:spPr>
          <c:xVal>
            <c:numRef>
              <c:f>'Data_PEIS_Bode_TiO2_Zn(NO3)2'!$G$3:$G$52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'Data_PEIS_Bode_TiO2_Zn(NO3)2'!$H$3:$H$52</c:f>
              <c:numCache>
                <c:formatCode>General</c:formatCode>
                <c:ptCount val="50"/>
                <c:pt idx="0">
                  <c:v>31.542838</c:v>
                </c:pt>
                <c:pt idx="1">
                  <c:v>30.540991599999998</c:v>
                </c:pt>
                <c:pt idx="2">
                  <c:v>29.971376399999997</c:v>
                </c:pt>
                <c:pt idx="3">
                  <c:v>29.879698999999999</c:v>
                </c:pt>
                <c:pt idx="4">
                  <c:v>29.832407199999999</c:v>
                </c:pt>
                <c:pt idx="5">
                  <c:v>30.013384199999997</c:v>
                </c:pt>
                <c:pt idx="6">
                  <c:v>30.360807199999996</c:v>
                </c:pt>
                <c:pt idx="7">
                  <c:v>30.866750199999998</c:v>
                </c:pt>
                <c:pt idx="8">
                  <c:v>31.571371599999999</c:v>
                </c:pt>
                <c:pt idx="9">
                  <c:v>32.515093999999998</c:v>
                </c:pt>
                <c:pt idx="10">
                  <c:v>33.738868400000001</c:v>
                </c:pt>
                <c:pt idx="11">
                  <c:v>35.335693200000001</c:v>
                </c:pt>
                <c:pt idx="12">
                  <c:v>37.270429799999995</c:v>
                </c:pt>
                <c:pt idx="13">
                  <c:v>39.670686799999999</c:v>
                </c:pt>
                <c:pt idx="14">
                  <c:v>42.748616800000001</c:v>
                </c:pt>
                <c:pt idx="15">
                  <c:v>46.852171200000001</c:v>
                </c:pt>
                <c:pt idx="16">
                  <c:v>52.500767199999999</c:v>
                </c:pt>
                <c:pt idx="17">
                  <c:v>60.453451399999999</c:v>
                </c:pt>
                <c:pt idx="18">
                  <c:v>71.920788200000004</c:v>
                </c:pt>
                <c:pt idx="19">
                  <c:v>88.410038599999993</c:v>
                </c:pt>
                <c:pt idx="20">
                  <c:v>111.97403659999999</c:v>
                </c:pt>
                <c:pt idx="21">
                  <c:v>145.08225960000001</c:v>
                </c:pt>
                <c:pt idx="22">
                  <c:v>190.09480619999999</c:v>
                </c:pt>
                <c:pt idx="23">
                  <c:v>251.50017020000001</c:v>
                </c:pt>
                <c:pt idx="24">
                  <c:v>334.47984199999996</c:v>
                </c:pt>
                <c:pt idx="25">
                  <c:v>445.29853199999997</c:v>
                </c:pt>
                <c:pt idx="26">
                  <c:v>591.77101200000004</c:v>
                </c:pt>
                <c:pt idx="27">
                  <c:v>786.16408799999999</c:v>
                </c:pt>
                <c:pt idx="28">
                  <c:v>1034.9295239999999</c:v>
                </c:pt>
                <c:pt idx="29">
                  <c:v>1364.8836200000001</c:v>
                </c:pt>
                <c:pt idx="30">
                  <c:v>1792.2508979999998</c:v>
                </c:pt>
                <c:pt idx="31">
                  <c:v>2338.0563939999997</c:v>
                </c:pt>
                <c:pt idx="32">
                  <c:v>3047.0185999999999</c:v>
                </c:pt>
                <c:pt idx="33">
                  <c:v>3993.8057199999998</c:v>
                </c:pt>
                <c:pt idx="34">
                  <c:v>5214.30404</c:v>
                </c:pt>
                <c:pt idx="35">
                  <c:v>6777.8396400000001</c:v>
                </c:pt>
                <c:pt idx="36">
                  <c:v>9113.2619599999998</c:v>
                </c:pt>
                <c:pt idx="37">
                  <c:v>11660.863299999999</c:v>
                </c:pt>
                <c:pt idx="38">
                  <c:v>15476.122660000001</c:v>
                </c:pt>
                <c:pt idx="39">
                  <c:v>20486.834179999998</c:v>
                </c:pt>
                <c:pt idx="40">
                  <c:v>25372.39416</c:v>
                </c:pt>
                <c:pt idx="41">
                  <c:v>33035.303800000002</c:v>
                </c:pt>
                <c:pt idx="42">
                  <c:v>42524.839399999997</c:v>
                </c:pt>
                <c:pt idx="43">
                  <c:v>55066.413399999998</c:v>
                </c:pt>
                <c:pt idx="44">
                  <c:v>64381.576999999997</c:v>
                </c:pt>
                <c:pt idx="45">
                  <c:v>100453.3314</c:v>
                </c:pt>
                <c:pt idx="46">
                  <c:v>77951.945800000001</c:v>
                </c:pt>
                <c:pt idx="47">
                  <c:v>82600.544800000003</c:v>
                </c:pt>
                <c:pt idx="48">
                  <c:v>74589.472399999999</c:v>
                </c:pt>
                <c:pt idx="49">
                  <c:v>97081.082599999994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4F6-4CF9-A0D5-54479AB20CE1}"/>
            </c:ext>
          </c:extLst>
        </c:ser>
        <c:ser>
          <c:idx val="3"/>
          <c:order val="2"/>
          <c:tx>
            <c:v>0.005 M Zn(NO3)2</c:v>
          </c:tx>
          <c:spPr>
            <a:ln w="25400" cap="rnd">
              <a:noFill/>
              <a:round/>
            </a:ln>
            <a:effectLst/>
          </c:spPr>
          <c:xVal>
            <c:numRef>
              <c:f>'Data_PEIS_Bode_TiO2_Zn(NO3)2'!$L$3:$L$52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'Data_PEIS_Bode_TiO2_Zn(NO3)2'!$M$3:$M$52</c:f>
              <c:numCache>
                <c:formatCode>General</c:formatCode>
                <c:ptCount val="50"/>
                <c:pt idx="0">
                  <c:v>17.213686799999998</c:v>
                </c:pt>
                <c:pt idx="1">
                  <c:v>16.439818579999997</c:v>
                </c:pt>
                <c:pt idx="2">
                  <c:v>16.133769299999997</c:v>
                </c:pt>
                <c:pt idx="3">
                  <c:v>15.885817599999999</c:v>
                </c:pt>
                <c:pt idx="4">
                  <c:v>15.87276612</c:v>
                </c:pt>
                <c:pt idx="5">
                  <c:v>15.838261599999999</c:v>
                </c:pt>
                <c:pt idx="6">
                  <c:v>15.843096459999998</c:v>
                </c:pt>
                <c:pt idx="7">
                  <c:v>15.8105206</c:v>
                </c:pt>
                <c:pt idx="8">
                  <c:v>15.838050239999999</c:v>
                </c:pt>
                <c:pt idx="9">
                  <c:v>15.87633282</c:v>
                </c:pt>
                <c:pt idx="10">
                  <c:v>15.919106799999998</c:v>
                </c:pt>
                <c:pt idx="11">
                  <c:v>15.977230799999999</c:v>
                </c:pt>
                <c:pt idx="12">
                  <c:v>16.048591219999999</c:v>
                </c:pt>
                <c:pt idx="13">
                  <c:v>16.196120499999999</c:v>
                </c:pt>
                <c:pt idx="14">
                  <c:v>16.306661779999999</c:v>
                </c:pt>
                <c:pt idx="15">
                  <c:v>16.444362819999998</c:v>
                </c:pt>
                <c:pt idx="16">
                  <c:v>16.62150892</c:v>
                </c:pt>
                <c:pt idx="17">
                  <c:v>16.836118579999997</c:v>
                </c:pt>
                <c:pt idx="18">
                  <c:v>17.101137599999998</c:v>
                </c:pt>
                <c:pt idx="19">
                  <c:v>17.432999219999999</c:v>
                </c:pt>
                <c:pt idx="20">
                  <c:v>17.854715259999999</c:v>
                </c:pt>
                <c:pt idx="21">
                  <c:v>18.3637494</c:v>
                </c:pt>
                <c:pt idx="22">
                  <c:v>19.109189700000002</c:v>
                </c:pt>
                <c:pt idx="23">
                  <c:v>20.141551200000002</c:v>
                </c:pt>
                <c:pt idx="24">
                  <c:v>21.605932539999998</c:v>
                </c:pt>
                <c:pt idx="25">
                  <c:v>23.608066560000001</c:v>
                </c:pt>
                <c:pt idx="26">
                  <c:v>26.394187659999996</c:v>
                </c:pt>
                <c:pt idx="27">
                  <c:v>30.272036</c:v>
                </c:pt>
                <c:pt idx="28">
                  <c:v>35.891041600000001</c:v>
                </c:pt>
                <c:pt idx="29">
                  <c:v>44.021268200000002</c:v>
                </c:pt>
                <c:pt idx="30">
                  <c:v>55.710004599999998</c:v>
                </c:pt>
                <c:pt idx="31">
                  <c:v>72.479571199999995</c:v>
                </c:pt>
                <c:pt idx="32">
                  <c:v>95.975933999999995</c:v>
                </c:pt>
                <c:pt idx="33">
                  <c:v>128.677289</c:v>
                </c:pt>
                <c:pt idx="34">
                  <c:v>174.267641</c:v>
                </c:pt>
                <c:pt idx="35">
                  <c:v>236.31210479999999</c:v>
                </c:pt>
                <c:pt idx="36">
                  <c:v>321.70048800000001</c:v>
                </c:pt>
                <c:pt idx="37">
                  <c:v>440.25495399999994</c:v>
                </c:pt>
                <c:pt idx="38">
                  <c:v>602.13821999999993</c:v>
                </c:pt>
                <c:pt idx="39">
                  <c:v>824.985636</c:v>
                </c:pt>
                <c:pt idx="40">
                  <c:v>1132.9873539999999</c:v>
                </c:pt>
                <c:pt idx="41">
                  <c:v>1558.7324439999998</c:v>
                </c:pt>
                <c:pt idx="42">
                  <c:v>2141.8271279999999</c:v>
                </c:pt>
                <c:pt idx="43">
                  <c:v>2952.9634000000001</c:v>
                </c:pt>
                <c:pt idx="44">
                  <c:v>4087.9401799999996</c:v>
                </c:pt>
                <c:pt idx="45">
                  <c:v>5635.8879800000004</c:v>
                </c:pt>
                <c:pt idx="46">
                  <c:v>7759.0255999999999</c:v>
                </c:pt>
                <c:pt idx="47">
                  <c:v>10721.975760000001</c:v>
                </c:pt>
                <c:pt idx="48">
                  <c:v>14921.646119999999</c:v>
                </c:pt>
                <c:pt idx="49">
                  <c:v>20188.367439999998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4F6-4CF9-A0D5-54479AB20CE1}"/>
            </c:ext>
          </c:extLst>
        </c:ser>
        <c:ser>
          <c:idx val="0"/>
          <c:order val="3"/>
          <c:tx>
            <c:v>0.01 M Zn(NO3)2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'Data_PEIS_Bode_TiO2_Zn(NO3)2'!$Q$3:$Q$52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'Data_PEIS_Bode_TiO2_Zn(NO3)2'!$R$3:$R$52</c:f>
              <c:numCache>
                <c:formatCode>General</c:formatCode>
                <c:ptCount val="50"/>
                <c:pt idx="0">
                  <c:v>14.62391914</c:v>
                </c:pt>
                <c:pt idx="1">
                  <c:v>14.04400014</c:v>
                </c:pt>
                <c:pt idx="2">
                  <c:v>13.708968119999998</c:v>
                </c:pt>
                <c:pt idx="3">
                  <c:v>13.589074160000001</c:v>
                </c:pt>
                <c:pt idx="4">
                  <c:v>13.50978774</c:v>
                </c:pt>
                <c:pt idx="5">
                  <c:v>13.471980719999999</c:v>
                </c:pt>
                <c:pt idx="6">
                  <c:v>13.46844044</c:v>
                </c:pt>
                <c:pt idx="7">
                  <c:v>13.439034980000001</c:v>
                </c:pt>
                <c:pt idx="8">
                  <c:v>13.45533612</c:v>
                </c:pt>
                <c:pt idx="9">
                  <c:v>13.48196748</c:v>
                </c:pt>
                <c:pt idx="10">
                  <c:v>13.51412062</c:v>
                </c:pt>
                <c:pt idx="11">
                  <c:v>13.589021320000001</c:v>
                </c:pt>
                <c:pt idx="12">
                  <c:v>13.63863808</c:v>
                </c:pt>
                <c:pt idx="13">
                  <c:v>13.7195097</c:v>
                </c:pt>
                <c:pt idx="14">
                  <c:v>13.805453959999999</c:v>
                </c:pt>
                <c:pt idx="15">
                  <c:v>13.914251519999999</c:v>
                </c:pt>
                <c:pt idx="16">
                  <c:v>14.058346199999999</c:v>
                </c:pt>
                <c:pt idx="17">
                  <c:v>14.23551872</c:v>
                </c:pt>
                <c:pt idx="18">
                  <c:v>14.455333119999999</c:v>
                </c:pt>
                <c:pt idx="19">
                  <c:v>14.72537194</c:v>
                </c:pt>
                <c:pt idx="20">
                  <c:v>15.060853099999999</c:v>
                </c:pt>
                <c:pt idx="21">
                  <c:v>15.475462160000001</c:v>
                </c:pt>
                <c:pt idx="22">
                  <c:v>15.99247514</c:v>
                </c:pt>
                <c:pt idx="23">
                  <c:v>16.657149499999999</c:v>
                </c:pt>
                <c:pt idx="24">
                  <c:v>17.60517836</c:v>
                </c:pt>
                <c:pt idx="25">
                  <c:v>18.95563666</c:v>
                </c:pt>
                <c:pt idx="26">
                  <c:v>21.146990720000002</c:v>
                </c:pt>
                <c:pt idx="27">
                  <c:v>24.595434799999996</c:v>
                </c:pt>
                <c:pt idx="28">
                  <c:v>29.938615599999999</c:v>
                </c:pt>
                <c:pt idx="29">
                  <c:v>37.962105399999999</c:v>
                </c:pt>
                <c:pt idx="30">
                  <c:v>49.562863200000002</c:v>
                </c:pt>
                <c:pt idx="31">
                  <c:v>65.870079799999999</c:v>
                </c:pt>
                <c:pt idx="32">
                  <c:v>88.69511039999999</c:v>
                </c:pt>
                <c:pt idx="33">
                  <c:v>119.75129199999999</c:v>
                </c:pt>
                <c:pt idx="34">
                  <c:v>162.72632820000001</c:v>
                </c:pt>
                <c:pt idx="35">
                  <c:v>220.71585039999999</c:v>
                </c:pt>
                <c:pt idx="36">
                  <c:v>300.00438399999996</c:v>
                </c:pt>
                <c:pt idx="37">
                  <c:v>408.3211</c:v>
                </c:pt>
                <c:pt idx="38">
                  <c:v>553.82660799999996</c:v>
                </c:pt>
                <c:pt idx="39">
                  <c:v>757.03339600000004</c:v>
                </c:pt>
                <c:pt idx="40">
                  <c:v>1037.0087779999999</c:v>
                </c:pt>
                <c:pt idx="41">
                  <c:v>1362.2336939999998</c:v>
                </c:pt>
                <c:pt idx="42">
                  <c:v>1942.7894159999998</c:v>
                </c:pt>
                <c:pt idx="43">
                  <c:v>2522.2407819999999</c:v>
                </c:pt>
                <c:pt idx="44">
                  <c:v>3412.2486799999997</c:v>
                </c:pt>
                <c:pt idx="45">
                  <c:v>3823.7665999999999</c:v>
                </c:pt>
                <c:pt idx="46">
                  <c:v>5282.4676399999998</c:v>
                </c:pt>
                <c:pt idx="47">
                  <c:v>5430.3667999999998</c:v>
                </c:pt>
                <c:pt idx="48">
                  <c:v>6448.3029800000004</c:v>
                </c:pt>
                <c:pt idx="49">
                  <c:v>7457.4412999999995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4F6-4CF9-A0D5-54479AB2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449232"/>
        <c:axId val="409449560"/>
      </c:scatterChart>
      <c:valAx>
        <c:axId val="40944923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aseline="0">
                    <a:solidFill>
                      <a:sysClr val="windowText" lastClr="000000"/>
                    </a:solidFill>
                  </a:rPr>
                  <a:t>Frequency (Hz)</a:t>
                </a:r>
              </a:p>
            </c:rich>
          </c:tx>
          <c:layout>
            <c:manualLayout>
              <c:xMode val="edge"/>
              <c:yMode val="edge"/>
              <c:x val="0.43699107117876279"/>
              <c:y val="0.929325529562457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449560"/>
        <c:crossesAt val="1.0000000000000002E-2"/>
        <c:crossBetween val="midCat"/>
      </c:valAx>
      <c:valAx>
        <c:axId val="40944956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|Z|</a:t>
                </a:r>
                <a:r>
                  <a:rPr lang="es-ES" baseline="0">
                    <a:solidFill>
                      <a:sysClr val="windowText" lastClr="000000"/>
                    </a:solidFill>
                  </a:rPr>
                  <a:t> (</a:t>
                </a:r>
                <a:r>
                  <a:rPr lang="el-GR" baseline="0">
                    <a:solidFill>
                      <a:sysClr val="windowText" lastClr="000000"/>
                    </a:solidFill>
                  </a:rPr>
                  <a:t>Ω</a:t>
                </a:r>
                <a:r>
                  <a:rPr lang="el-GR" baseline="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</a:t>
                </a:r>
                <a:r>
                  <a:rPr lang="es-ES" baseline="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cm</a:t>
                </a:r>
                <a:r>
                  <a:rPr lang="es-ES" baseline="3000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2</a:t>
                </a:r>
                <a:r>
                  <a:rPr lang="es-ES" baseline="0">
                    <a:solidFill>
                      <a:sysClr val="windowText" lastClr="000000"/>
                    </a:solidFill>
                    <a:sym typeface="Symbol" panose="05050102010706020507" pitchFamily="18" charset="2"/>
                  </a:rPr>
                  <a:t>)</a:t>
                </a:r>
                <a:endParaRPr lang="es-E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9449232"/>
        <c:crossesAt val="1.0000000000000002E-3"/>
        <c:crossBetween val="midCat"/>
      </c:valAx>
    </c:plotArea>
    <c:legend>
      <c:legendPos val="r"/>
      <c:layout>
        <c:manualLayout>
          <c:xMode val="edge"/>
          <c:yMode val="edge"/>
          <c:x val="0.68580266769266951"/>
          <c:y val="8.855594022021776E-2"/>
          <c:w val="0.2138345435131685"/>
          <c:h val="0.24766125473053507"/>
        </c:manualLayout>
      </c:layout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46888408112626E-2"/>
          <c:y val="3.7663646115939864E-2"/>
          <c:w val="0.78483126270579107"/>
          <c:h val="0.8145274371708644"/>
        </c:manualLayout>
      </c:layout>
      <c:scatterChart>
        <c:scatterStyle val="lineMarker"/>
        <c:varyColors val="0"/>
        <c:ser>
          <c:idx val="1"/>
          <c:order val="0"/>
          <c:tx>
            <c:v>TiO2</c:v>
          </c:tx>
          <c:spPr>
            <a:ln w="19050">
              <a:noFill/>
            </a:ln>
          </c:spPr>
          <c:marker>
            <c:symbol val="square"/>
            <c:size val="7"/>
          </c:marker>
          <c:xVal>
            <c:numRef>
              <c:f>'Data_PEIS_Bode_TiO2_Zn(NO3)2'!$D$3:$D$52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</c:numCache>
            </c:numRef>
          </c:xVal>
          <c:yVal>
            <c:numRef>
              <c:f>'Data_PEIS_Bode_TiO2_Zn(NO3)2'!$E$3:$E$52</c:f>
              <c:numCache>
                <c:formatCode>General</c:formatCode>
                <c:ptCount val="50"/>
                <c:pt idx="0">
                  <c:v>6.8729199999999997</c:v>
                </c:pt>
                <c:pt idx="1">
                  <c:v>5.0527300000000004</c:v>
                </c:pt>
                <c:pt idx="2">
                  <c:v>4.3710000000000004</c:v>
                </c:pt>
                <c:pt idx="3">
                  <c:v>3.8701500000000002</c:v>
                </c:pt>
                <c:pt idx="4">
                  <c:v>4.0830000000000002</c:v>
                </c:pt>
                <c:pt idx="5">
                  <c:v>4.6330299999999998</c:v>
                </c:pt>
                <c:pt idx="6">
                  <c:v>5.5976299999999997</c:v>
                </c:pt>
                <c:pt idx="7">
                  <c:v>7.0722100000000001</c:v>
                </c:pt>
                <c:pt idx="8">
                  <c:v>8.9685900000000007</c:v>
                </c:pt>
                <c:pt idx="9">
                  <c:v>11.5931</c:v>
                </c:pt>
                <c:pt idx="10">
                  <c:v>15.168100000000001</c:v>
                </c:pt>
                <c:pt idx="11">
                  <c:v>19.947199999999999</c:v>
                </c:pt>
                <c:pt idx="12">
                  <c:v>26.1326</c:v>
                </c:pt>
                <c:pt idx="13">
                  <c:v>33.683799999999998</c:v>
                </c:pt>
                <c:pt idx="14">
                  <c:v>42.21</c:v>
                </c:pt>
                <c:pt idx="15">
                  <c:v>50.954799999999999</c:v>
                </c:pt>
                <c:pt idx="16">
                  <c:v>59.075000000000003</c:v>
                </c:pt>
                <c:pt idx="17">
                  <c:v>65.9893</c:v>
                </c:pt>
                <c:pt idx="18">
                  <c:v>71.459500000000006</c:v>
                </c:pt>
                <c:pt idx="19">
                  <c:v>75.586799999999997</c:v>
                </c:pt>
                <c:pt idx="20">
                  <c:v>78.572999999999993</c:v>
                </c:pt>
                <c:pt idx="21">
                  <c:v>80.6755</c:v>
                </c:pt>
                <c:pt idx="22">
                  <c:v>82.021100000000004</c:v>
                </c:pt>
                <c:pt idx="23">
                  <c:v>82.888499999999993</c:v>
                </c:pt>
                <c:pt idx="24">
                  <c:v>83.232399999999998</c:v>
                </c:pt>
                <c:pt idx="25">
                  <c:v>83.357500000000002</c:v>
                </c:pt>
                <c:pt idx="26">
                  <c:v>83.138199999999998</c:v>
                </c:pt>
                <c:pt idx="27">
                  <c:v>82.796000000000006</c:v>
                </c:pt>
                <c:pt idx="28">
                  <c:v>82.525000000000006</c:v>
                </c:pt>
                <c:pt idx="29">
                  <c:v>82.863299999999995</c:v>
                </c:pt>
                <c:pt idx="30">
                  <c:v>81.417199999999994</c:v>
                </c:pt>
                <c:pt idx="31">
                  <c:v>81.203999999999994</c:v>
                </c:pt>
                <c:pt idx="32">
                  <c:v>79.287000000000006</c:v>
                </c:pt>
                <c:pt idx="33">
                  <c:v>76.215500000000006</c:v>
                </c:pt>
                <c:pt idx="34">
                  <c:v>76.107500000000002</c:v>
                </c:pt>
                <c:pt idx="35">
                  <c:v>74.693299999999994</c:v>
                </c:pt>
                <c:pt idx="36">
                  <c:v>72.153199999999998</c:v>
                </c:pt>
                <c:pt idx="37">
                  <c:v>71.296400000000006</c:v>
                </c:pt>
                <c:pt idx="38">
                  <c:v>71.236000000000004</c:v>
                </c:pt>
                <c:pt idx="39">
                  <c:v>63.928800000000003</c:v>
                </c:pt>
                <c:pt idx="40">
                  <c:v>51.464799999999997</c:v>
                </c:pt>
                <c:pt idx="41">
                  <c:v>61.980600000000003</c:v>
                </c:pt>
                <c:pt idx="42">
                  <c:v>49.011499999999998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1E6-48FB-B247-0FAF10A9CCBA}"/>
            </c:ext>
          </c:extLst>
        </c:ser>
        <c:ser>
          <c:idx val="2"/>
          <c:order val="1"/>
          <c:tx>
            <c:v>0.001 M Zn(NO3)2</c:v>
          </c:tx>
          <c:spPr>
            <a:ln w="19050">
              <a:noFill/>
            </a:ln>
          </c:spPr>
          <c:marker>
            <c:symbol val="triangle"/>
            <c:size val="7"/>
          </c:marker>
          <c:xVal>
            <c:numRef>
              <c:f>'Data_PEIS_Bode_TiO2_Zn(NO3)2'!$I$3:$I$52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</c:numCache>
            </c:numRef>
          </c:xVal>
          <c:yVal>
            <c:numRef>
              <c:f>'Data_PEIS_Bode_TiO2_Zn(NO3)2'!$J$3:$J$52</c:f>
              <c:numCache>
                <c:formatCode>0.0</c:formatCode>
                <c:ptCount val="50"/>
                <c:pt idx="0">
                  <c:v>7.2</c:v>
                </c:pt>
                <c:pt idx="1">
                  <c:v>6.8</c:v>
                </c:pt>
                <c:pt idx="2">
                  <c:v>6.2</c:v>
                </c:pt>
                <c:pt idx="3">
                  <c:v>5.0999999999999996</c:v>
                </c:pt>
                <c:pt idx="4">
                  <c:v>4.2</c:v>
                </c:pt>
                <c:pt idx="5">
                  <c:v>4.3</c:v>
                </c:pt>
                <c:pt idx="6">
                  <c:v>4.8</c:v>
                </c:pt>
                <c:pt idx="7">
                  <c:v>4.9000000000000004</c:v>
                </c:pt>
                <c:pt idx="8">
                  <c:v>5.0999999999999996</c:v>
                </c:pt>
                <c:pt idx="9">
                  <c:v>6.2</c:v>
                </c:pt>
                <c:pt idx="10">
                  <c:v>7.1</c:v>
                </c:pt>
                <c:pt idx="11">
                  <c:v>8.7685900000000014</c:v>
                </c:pt>
                <c:pt idx="12">
                  <c:v>11.3931</c:v>
                </c:pt>
                <c:pt idx="13">
                  <c:v>14.968100000000002</c:v>
                </c:pt>
                <c:pt idx="14">
                  <c:v>19.747199999999999</c:v>
                </c:pt>
                <c:pt idx="15">
                  <c:v>25.932600000000001</c:v>
                </c:pt>
                <c:pt idx="16">
                  <c:v>33.483799999999995</c:v>
                </c:pt>
                <c:pt idx="17">
                  <c:v>42.01</c:v>
                </c:pt>
                <c:pt idx="18">
                  <c:v>50.754799999999996</c:v>
                </c:pt>
                <c:pt idx="19">
                  <c:v>58.875</c:v>
                </c:pt>
                <c:pt idx="20">
                  <c:v>65.789299999999997</c:v>
                </c:pt>
                <c:pt idx="21">
                  <c:v>71.259500000000003</c:v>
                </c:pt>
                <c:pt idx="22">
                  <c:v>75.386799999999994</c:v>
                </c:pt>
                <c:pt idx="23">
                  <c:v>78.37299999999999</c:v>
                </c:pt>
                <c:pt idx="24">
                  <c:v>80.475499999999997</c:v>
                </c:pt>
                <c:pt idx="25">
                  <c:v>81.821100000000001</c:v>
                </c:pt>
                <c:pt idx="26">
                  <c:v>82.688499999999991</c:v>
                </c:pt>
                <c:pt idx="27">
                  <c:v>83.032399999999996</c:v>
                </c:pt>
                <c:pt idx="28">
                  <c:v>83.157499999999999</c:v>
                </c:pt>
                <c:pt idx="29">
                  <c:v>82.938199999999995</c:v>
                </c:pt>
                <c:pt idx="30">
                  <c:v>82.596000000000004</c:v>
                </c:pt>
                <c:pt idx="31">
                  <c:v>82.325000000000003</c:v>
                </c:pt>
                <c:pt idx="32">
                  <c:v>82.663299999999992</c:v>
                </c:pt>
                <c:pt idx="33">
                  <c:v>81.217199999999991</c:v>
                </c:pt>
                <c:pt idx="34">
                  <c:v>81.003999999999991</c:v>
                </c:pt>
                <c:pt idx="35">
                  <c:v>79.087000000000003</c:v>
                </c:pt>
                <c:pt idx="36">
                  <c:v>76.015500000000003</c:v>
                </c:pt>
                <c:pt idx="37">
                  <c:v>75.907499999999999</c:v>
                </c:pt>
                <c:pt idx="38">
                  <c:v>74.493299999999991</c:v>
                </c:pt>
                <c:pt idx="39">
                  <c:v>71.953199999999995</c:v>
                </c:pt>
                <c:pt idx="40">
                  <c:v>71.096400000000003</c:v>
                </c:pt>
                <c:pt idx="41">
                  <c:v>71.036000000000001</c:v>
                </c:pt>
                <c:pt idx="42">
                  <c:v>63.7288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1E6-48FB-B247-0FAF10A9CCBA}"/>
            </c:ext>
          </c:extLst>
        </c:ser>
        <c:ser>
          <c:idx val="0"/>
          <c:order val="2"/>
          <c:tx>
            <c:v>0.005 M Zn(NO3)2</c:v>
          </c:tx>
          <c:spPr>
            <a:ln w="19050">
              <a:noFill/>
            </a:ln>
          </c:spPr>
          <c:marker>
            <c:symbol val="x"/>
            <c:size val="7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'Data_PEIS_Bode_TiO2_Zn(NO3)2'!$N$3:$N$52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'Data_PEIS_Bode_TiO2_Zn(NO3)2'!$O$3:$O$52</c:f>
              <c:numCache>
                <c:formatCode>General</c:formatCode>
                <c:ptCount val="50"/>
                <c:pt idx="0">
                  <c:v>5.9353899999999999</c:v>
                </c:pt>
                <c:pt idx="1">
                  <c:v>4.2685599999999999</c:v>
                </c:pt>
                <c:pt idx="2">
                  <c:v>2.7531400000000001</c:v>
                </c:pt>
                <c:pt idx="3">
                  <c:v>2.25095</c:v>
                </c:pt>
                <c:pt idx="4">
                  <c:v>2.0055200000000002</c:v>
                </c:pt>
                <c:pt idx="5">
                  <c:v>1.75685</c:v>
                </c:pt>
                <c:pt idx="6">
                  <c:v>1.7073100000000001</c:v>
                </c:pt>
                <c:pt idx="7">
                  <c:v>1.8282099999999999</c:v>
                </c:pt>
                <c:pt idx="8">
                  <c:v>1.9319999999999999</c:v>
                </c:pt>
                <c:pt idx="9">
                  <c:v>2.1237900000000001</c:v>
                </c:pt>
                <c:pt idx="10">
                  <c:v>2.4129999999999998</c:v>
                </c:pt>
                <c:pt idx="11">
                  <c:v>2.7866900000000001</c:v>
                </c:pt>
                <c:pt idx="12">
                  <c:v>3.2787500000000001</c:v>
                </c:pt>
                <c:pt idx="13">
                  <c:v>3.8896299999999999</c:v>
                </c:pt>
                <c:pt idx="14">
                  <c:v>4.6434899999999999</c:v>
                </c:pt>
                <c:pt idx="15">
                  <c:v>5.5374800000000004</c:v>
                </c:pt>
                <c:pt idx="16">
                  <c:v>6.5983200000000002</c:v>
                </c:pt>
                <c:pt idx="17">
                  <c:v>7.80626</c:v>
                </c:pt>
                <c:pt idx="18">
                  <c:v>9.1482700000000001</c:v>
                </c:pt>
                <c:pt idx="19">
                  <c:v>10.626899999999999</c:v>
                </c:pt>
                <c:pt idx="20">
                  <c:v>12.3787</c:v>
                </c:pt>
                <c:pt idx="21">
                  <c:v>14.636200000000001</c:v>
                </c:pt>
                <c:pt idx="22">
                  <c:v>17.732099999999999</c:v>
                </c:pt>
                <c:pt idx="23">
                  <c:v>21.968800000000002</c:v>
                </c:pt>
                <c:pt idx="24">
                  <c:v>27.499700000000001</c:v>
                </c:pt>
                <c:pt idx="25">
                  <c:v>34.391100000000002</c:v>
                </c:pt>
                <c:pt idx="26">
                  <c:v>42.108600000000003</c:v>
                </c:pt>
                <c:pt idx="27">
                  <c:v>50.020299999999999</c:v>
                </c:pt>
                <c:pt idx="28">
                  <c:v>57.386800000000001</c:v>
                </c:pt>
                <c:pt idx="29">
                  <c:v>63.569099999999999</c:v>
                </c:pt>
                <c:pt idx="30">
                  <c:v>68.341399999999993</c:v>
                </c:pt>
                <c:pt idx="31">
                  <c:v>71.658900000000003</c:v>
                </c:pt>
                <c:pt idx="32">
                  <c:v>73.673100000000005</c:v>
                </c:pt>
                <c:pt idx="33">
                  <c:v>74.934200000000004</c:v>
                </c:pt>
                <c:pt idx="34">
                  <c:v>74.984399999999994</c:v>
                </c:pt>
                <c:pt idx="35">
                  <c:v>74.607200000000006</c:v>
                </c:pt>
                <c:pt idx="36">
                  <c:v>73.363600000000005</c:v>
                </c:pt>
                <c:pt idx="37">
                  <c:v>71.500200000000007</c:v>
                </c:pt>
                <c:pt idx="38">
                  <c:v>69.2256</c:v>
                </c:pt>
                <c:pt idx="39">
                  <c:v>67.1464</c:v>
                </c:pt>
                <c:pt idx="40">
                  <c:v>63.901800000000001</c:v>
                </c:pt>
                <c:pt idx="41">
                  <c:v>60.1389</c:v>
                </c:pt>
                <c:pt idx="42">
                  <c:v>54.628100000000003</c:v>
                </c:pt>
                <c:pt idx="43">
                  <c:v>50.315399999999997</c:v>
                </c:pt>
                <c:pt idx="44">
                  <c:v>48.668300000000002</c:v>
                </c:pt>
                <c:pt idx="45">
                  <c:v>40.957000000000001</c:v>
                </c:pt>
                <c:pt idx="46">
                  <c:v>33.894799999999996</c:v>
                </c:pt>
                <c:pt idx="47">
                  <c:v>36.5642</c:v>
                </c:pt>
                <c:pt idx="48">
                  <c:v>29.9072</c:v>
                </c:pt>
                <c:pt idx="49">
                  <c:v>27.567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1E6-48FB-B247-0FAF10A9CCBA}"/>
            </c:ext>
          </c:extLst>
        </c:ser>
        <c:ser>
          <c:idx val="3"/>
          <c:order val="3"/>
          <c:tx>
            <c:v>0.01 M Zn(NO3)2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</c:spPr>
          </c:marker>
          <c:xVal>
            <c:numRef>
              <c:f>'Data_PEIS_Bode_TiO2_Zn(NO3)2'!$S$3:$S$52</c:f>
              <c:numCache>
                <c:formatCode>General</c:formatCode>
                <c:ptCount val="50"/>
                <c:pt idx="0">
                  <c:v>99998.5</c:v>
                </c:pt>
                <c:pt idx="1">
                  <c:v>71968.100000000006</c:v>
                </c:pt>
                <c:pt idx="2">
                  <c:v>51794.1</c:v>
                </c:pt>
                <c:pt idx="3">
                  <c:v>37275.300000000003</c:v>
                </c:pt>
                <c:pt idx="4">
                  <c:v>26826.9</c:v>
                </c:pt>
                <c:pt idx="5">
                  <c:v>19306.7</c:v>
                </c:pt>
                <c:pt idx="6">
                  <c:v>13894.8</c:v>
                </c:pt>
                <c:pt idx="7">
                  <c:v>9999.99</c:v>
                </c:pt>
                <c:pt idx="8">
                  <c:v>7196.78</c:v>
                </c:pt>
                <c:pt idx="9">
                  <c:v>5179.41</c:v>
                </c:pt>
                <c:pt idx="10">
                  <c:v>3727.5</c:v>
                </c:pt>
                <c:pt idx="11">
                  <c:v>2682.63</c:v>
                </c:pt>
                <c:pt idx="12">
                  <c:v>1930.71</c:v>
                </c:pt>
                <c:pt idx="13">
                  <c:v>1389.5</c:v>
                </c:pt>
                <c:pt idx="14">
                  <c:v>999.98699999999997</c:v>
                </c:pt>
                <c:pt idx="15">
                  <c:v>719.68100000000004</c:v>
                </c:pt>
                <c:pt idx="16">
                  <c:v>517.94899999999996</c:v>
                </c:pt>
                <c:pt idx="17">
                  <c:v>372.76</c:v>
                </c:pt>
                <c:pt idx="18">
                  <c:v>268.26600000000002</c:v>
                </c:pt>
                <c:pt idx="19">
                  <c:v>193.06700000000001</c:v>
                </c:pt>
                <c:pt idx="20">
                  <c:v>138.94999999999999</c:v>
                </c:pt>
                <c:pt idx="21">
                  <c:v>99.999799999999993</c:v>
                </c:pt>
                <c:pt idx="22">
                  <c:v>71.968900000000005</c:v>
                </c:pt>
                <c:pt idx="23">
                  <c:v>51.794600000000003</c:v>
                </c:pt>
                <c:pt idx="24">
                  <c:v>37.275300000000001</c:v>
                </c:pt>
                <c:pt idx="25">
                  <c:v>26.8263</c:v>
                </c:pt>
                <c:pt idx="26">
                  <c:v>19.3063</c:v>
                </c:pt>
                <c:pt idx="27">
                  <c:v>13.894600000000001</c:v>
                </c:pt>
                <c:pt idx="28">
                  <c:v>9.9998400000000007</c:v>
                </c:pt>
                <c:pt idx="29">
                  <c:v>7.1967999999999996</c:v>
                </c:pt>
                <c:pt idx="30">
                  <c:v>5.17943</c:v>
                </c:pt>
                <c:pt idx="31">
                  <c:v>3.72756</c:v>
                </c:pt>
                <c:pt idx="32">
                  <c:v>2.6826699999999999</c:v>
                </c:pt>
                <c:pt idx="33">
                  <c:v>1.93069</c:v>
                </c:pt>
                <c:pt idx="34">
                  <c:v>1.3895299999999999</c:v>
                </c:pt>
                <c:pt idx="35">
                  <c:v>1.0000100000000001</c:v>
                </c:pt>
                <c:pt idx="36">
                  <c:v>0.71967999999999999</c:v>
                </c:pt>
                <c:pt idx="37">
                  <c:v>0.51794600000000002</c:v>
                </c:pt>
                <c:pt idx="38">
                  <c:v>0.372755</c:v>
                </c:pt>
                <c:pt idx="39">
                  <c:v>0.26826499999999998</c:v>
                </c:pt>
                <c:pt idx="40">
                  <c:v>0.19306799999999999</c:v>
                </c:pt>
                <c:pt idx="41">
                  <c:v>0.13894899999999999</c:v>
                </c:pt>
                <c:pt idx="42">
                  <c:v>9.9998900000000002E-2</c:v>
                </c:pt>
                <c:pt idx="43">
                  <c:v>7.1968299999999999E-2</c:v>
                </c:pt>
                <c:pt idx="44">
                  <c:v>5.1793899999999997E-2</c:v>
                </c:pt>
                <c:pt idx="45">
                  <c:v>3.7275599999999999E-2</c:v>
                </c:pt>
                <c:pt idx="46">
                  <c:v>2.6826900000000001E-2</c:v>
                </c:pt>
                <c:pt idx="47">
                  <c:v>1.93072E-2</c:v>
                </c:pt>
                <c:pt idx="48">
                  <c:v>1.3894999999999999E-2</c:v>
                </c:pt>
                <c:pt idx="49">
                  <c:v>9.9998900000000009E-3</c:v>
                </c:pt>
              </c:numCache>
            </c:numRef>
          </c:xVal>
          <c:yVal>
            <c:numRef>
              <c:f>'Data_PEIS_Bode_TiO2_Zn(NO3)2'!$T$3:$T$52</c:f>
              <c:numCache>
                <c:formatCode>General</c:formatCode>
                <c:ptCount val="50"/>
                <c:pt idx="0">
                  <c:v>6.4419599999999999</c:v>
                </c:pt>
                <c:pt idx="1">
                  <c:v>4.4105499999999997</c:v>
                </c:pt>
                <c:pt idx="2">
                  <c:v>3.1047600000000002</c:v>
                </c:pt>
                <c:pt idx="3">
                  <c:v>2.39018</c:v>
                </c:pt>
                <c:pt idx="4">
                  <c:v>1.8696600000000001</c:v>
                </c:pt>
                <c:pt idx="5">
                  <c:v>1.5241899999999999</c:v>
                </c:pt>
                <c:pt idx="6">
                  <c:v>1.34198</c:v>
                </c:pt>
                <c:pt idx="7">
                  <c:v>1.3496999999999999</c:v>
                </c:pt>
                <c:pt idx="8">
                  <c:v>1.3202700000000001</c:v>
                </c:pt>
                <c:pt idx="9">
                  <c:v>1.38289</c:v>
                </c:pt>
                <c:pt idx="10">
                  <c:v>1.52447</c:v>
                </c:pt>
                <c:pt idx="11">
                  <c:v>1.75091</c:v>
                </c:pt>
                <c:pt idx="12">
                  <c:v>2.0852599999999999</c:v>
                </c:pt>
                <c:pt idx="13">
                  <c:v>2.5267300000000001</c:v>
                </c:pt>
                <c:pt idx="14">
                  <c:v>3.0976300000000001</c:v>
                </c:pt>
                <c:pt idx="15">
                  <c:v>3.8105699999999998</c:v>
                </c:pt>
                <c:pt idx="16">
                  <c:v>4.6924599999999996</c:v>
                </c:pt>
                <c:pt idx="17">
                  <c:v>5.7699299999999996</c:v>
                </c:pt>
                <c:pt idx="18">
                  <c:v>7.07883</c:v>
                </c:pt>
                <c:pt idx="19">
                  <c:v>8.6651600000000002</c:v>
                </c:pt>
                <c:pt idx="20">
                  <c:v>10.6295</c:v>
                </c:pt>
                <c:pt idx="21">
                  <c:v>13.0701</c:v>
                </c:pt>
                <c:pt idx="22">
                  <c:v>16.143699999999999</c:v>
                </c:pt>
                <c:pt idx="23">
                  <c:v>20.068999999999999</c:v>
                </c:pt>
                <c:pt idx="24">
                  <c:v>25.091000000000001</c:v>
                </c:pt>
                <c:pt idx="25">
                  <c:v>31.359300000000001</c:v>
                </c:pt>
                <c:pt idx="26">
                  <c:v>38.737200000000001</c:v>
                </c:pt>
                <c:pt idx="27">
                  <c:v>46.756999999999998</c:v>
                </c:pt>
                <c:pt idx="28">
                  <c:v>54.594900000000003</c:v>
                </c:pt>
                <c:pt idx="29">
                  <c:v>61.692999999999998</c:v>
                </c:pt>
                <c:pt idx="30">
                  <c:v>67.512100000000004</c:v>
                </c:pt>
                <c:pt idx="31">
                  <c:v>71.904899999999998</c:v>
                </c:pt>
                <c:pt idx="32">
                  <c:v>75.141400000000004</c:v>
                </c:pt>
                <c:pt idx="33">
                  <c:v>77.566699999999997</c:v>
                </c:pt>
                <c:pt idx="34">
                  <c:v>79.093999999999994</c:v>
                </c:pt>
                <c:pt idx="35">
                  <c:v>80.1541</c:v>
                </c:pt>
                <c:pt idx="36">
                  <c:v>80.598200000000006</c:v>
                </c:pt>
                <c:pt idx="37">
                  <c:v>81.201700000000002</c:v>
                </c:pt>
                <c:pt idx="38">
                  <c:v>80.639300000000006</c:v>
                </c:pt>
                <c:pt idx="39">
                  <c:v>80.518900000000002</c:v>
                </c:pt>
                <c:pt idx="40">
                  <c:v>79</c:v>
                </c:pt>
                <c:pt idx="41">
                  <c:v>78.211399999999998</c:v>
                </c:pt>
                <c:pt idx="42">
                  <c:v>74</c:v>
                </c:pt>
                <c:pt idx="43">
                  <c:v>67.628100000000003</c:v>
                </c:pt>
                <c:pt idx="44">
                  <c:v>62</c:v>
                </c:pt>
                <c:pt idx="45">
                  <c:v>56.748399999999997</c:v>
                </c:pt>
                <c:pt idx="46">
                  <c:v>52.122999999999998</c:v>
                </c:pt>
                <c:pt idx="47">
                  <c:v>43.881599999999999</c:v>
                </c:pt>
                <c:pt idx="48">
                  <c:v>35</c:v>
                </c:pt>
                <c:pt idx="49">
                  <c:v>22.822399999999998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1E6-48FB-B247-0FAF10A9C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02911"/>
        <c:axId val="622570559"/>
      </c:scatterChart>
      <c:valAx>
        <c:axId val="195002911"/>
        <c:scaling>
          <c:logBase val="10"/>
          <c:orientation val="minMax"/>
          <c:max val="100000"/>
          <c:min val="1.0000000000000002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 </a:t>
                </a:r>
                <a:r>
                  <a:rPr lang="es-ES" sz="1000" b="0" i="0" baseline="0">
                    <a:effectLst/>
                  </a:rPr>
                  <a:t>Frequency (Hz)</a:t>
                </a:r>
                <a:endParaRPr lang="es-E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1636921911078995"/>
              <c:y val="0.93838529451650188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2570559"/>
        <c:crossesAt val="1.0000000000000002E-2"/>
        <c:crossBetween val="midCat"/>
        <c:majorUnit val="100"/>
      </c:valAx>
      <c:valAx>
        <c:axId val="62257055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Phase angle (degrees)</a:t>
                </a:r>
                <a:endParaRPr lang="es-ES" sz="10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002911"/>
        <c:crossesAt val="1.0000000000000002E-2"/>
        <c:crossBetween val="midCat"/>
        <c:minorUnit val="5"/>
      </c:valAx>
    </c:plotArea>
    <c:legend>
      <c:legendPos val="r"/>
      <c:layout>
        <c:manualLayout>
          <c:xMode val="edge"/>
          <c:yMode val="edge"/>
          <c:x val="0.74850758100390402"/>
          <c:y val="0.10909974719254859"/>
          <c:w val="0.2138345435131685"/>
          <c:h val="0.24766125473053507"/>
        </c:manualLayout>
      </c:layout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5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60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60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60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464969" cy="3714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471948" cy="371803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464969" cy="3714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5464969" cy="3714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>
      <selection activeCell="N5" sqref="N5"/>
    </sheetView>
  </sheetViews>
  <sheetFormatPr baseColWidth="10" defaultColWidth="9.140625" defaultRowHeight="15.75" x14ac:dyDescent="0.25"/>
  <cols>
    <col min="1" max="1" width="9.140625" style="6"/>
    <col min="2" max="2" width="10.7109375" style="6" customWidth="1"/>
    <col min="3" max="3" width="15.7109375" style="6" customWidth="1"/>
    <col min="4" max="8" width="10.7109375" style="6" customWidth="1"/>
    <col min="9" max="9" width="15.7109375" style="6" customWidth="1"/>
    <col min="10" max="10" width="13.7109375" style="6" customWidth="1"/>
    <col min="11" max="11" width="15.7109375" style="6" customWidth="1"/>
    <col min="12" max="12" width="10.7109375" style="6" customWidth="1"/>
    <col min="13" max="16384" width="9.140625" style="6"/>
  </cols>
  <sheetData>
    <row r="1" spans="1:12" ht="18" customHeight="1" thickBot="1" x14ac:dyDescent="0.35">
      <c r="A1" s="4"/>
      <c r="B1" s="36" t="s">
        <v>8</v>
      </c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0.100000000000001" customHeight="1" thickBot="1" x14ac:dyDescent="0.3">
      <c r="A2" s="4"/>
      <c r="B2" s="1" t="s">
        <v>2</v>
      </c>
      <c r="C2" s="2" t="s">
        <v>0</v>
      </c>
      <c r="D2" s="2" t="s">
        <v>3</v>
      </c>
      <c r="E2" s="2" t="s">
        <v>4</v>
      </c>
      <c r="F2" s="2" t="s">
        <v>5</v>
      </c>
      <c r="G2" s="2" t="s">
        <v>1</v>
      </c>
      <c r="H2" s="3" t="s">
        <v>6</v>
      </c>
      <c r="I2" s="1" t="s">
        <v>0</v>
      </c>
      <c r="J2" s="3" t="s">
        <v>7</v>
      </c>
      <c r="K2" s="2" t="s">
        <v>0</v>
      </c>
      <c r="L2" s="3" t="s">
        <v>1</v>
      </c>
    </row>
    <row r="3" spans="1:12" ht="28.9" customHeight="1" x14ac:dyDescent="0.25">
      <c r="A3" s="5"/>
      <c r="B3" s="15">
        <v>1</v>
      </c>
      <c r="C3" s="16">
        <v>99998.5</v>
      </c>
      <c r="D3" s="16">
        <v>28.548200000000001</v>
      </c>
      <c r="E3" s="16">
        <v>2.4694400000000001</v>
      </c>
      <c r="F3" s="16">
        <v>28.654800000000002</v>
      </c>
      <c r="G3" s="16">
        <v>4.94381</v>
      </c>
      <c r="H3" s="17">
        <v>2014.71</v>
      </c>
      <c r="I3" s="14">
        <v>99998.5</v>
      </c>
      <c r="J3" s="27">
        <v>14.327400000000001</v>
      </c>
      <c r="K3" s="14">
        <v>99998.5</v>
      </c>
      <c r="L3" s="27">
        <v>4.94381</v>
      </c>
    </row>
    <row r="4" spans="1:12" x14ac:dyDescent="0.25">
      <c r="A4" s="5"/>
      <c r="B4" s="18">
        <v>2</v>
      </c>
      <c r="C4" s="19">
        <v>71968.100000000006</v>
      </c>
      <c r="D4" s="19">
        <v>27.787700000000001</v>
      </c>
      <c r="E4" s="19">
        <v>1.8645700000000001</v>
      </c>
      <c r="F4" s="19">
        <v>27.850200000000001</v>
      </c>
      <c r="G4" s="19">
        <v>3.8388300000000002</v>
      </c>
      <c r="H4" s="20">
        <v>2015.93</v>
      </c>
      <c r="I4" s="12">
        <v>71968.100000000006</v>
      </c>
      <c r="J4" s="13">
        <v>13.9251</v>
      </c>
      <c r="K4" s="12">
        <v>71968.100000000006</v>
      </c>
      <c r="L4" s="13">
        <v>3.8388300000000002</v>
      </c>
    </row>
    <row r="5" spans="1:12" x14ac:dyDescent="0.25">
      <c r="A5" s="5"/>
      <c r="B5" s="18">
        <v>3</v>
      </c>
      <c r="C5" s="19">
        <v>51794.1</v>
      </c>
      <c r="D5" s="19">
        <v>27.525700000000001</v>
      </c>
      <c r="E5" s="19">
        <v>1.5668800000000001</v>
      </c>
      <c r="F5" s="19">
        <v>27.5702</v>
      </c>
      <c r="G5" s="19">
        <v>3.258</v>
      </c>
      <c r="H5" s="20">
        <v>2018.12</v>
      </c>
      <c r="I5" s="12">
        <v>51794.1</v>
      </c>
      <c r="J5" s="13">
        <v>13.7851</v>
      </c>
      <c r="K5" s="12">
        <v>51794.1</v>
      </c>
      <c r="L5" s="13">
        <v>3.258</v>
      </c>
    </row>
    <row r="6" spans="1:12" x14ac:dyDescent="0.25">
      <c r="A6" s="5"/>
      <c r="B6" s="18">
        <v>4</v>
      </c>
      <c r="C6" s="19">
        <v>37275.300000000003</v>
      </c>
      <c r="D6" s="19">
        <v>27.480899999999998</v>
      </c>
      <c r="E6" s="19">
        <v>1.5257499999999999</v>
      </c>
      <c r="F6" s="19">
        <v>27.523299999999999</v>
      </c>
      <c r="G6" s="19">
        <v>3.17781</v>
      </c>
      <c r="H6" s="20">
        <v>2019.41</v>
      </c>
      <c r="I6" s="12">
        <v>37275.300000000003</v>
      </c>
      <c r="J6" s="13">
        <v>13.761649999999999</v>
      </c>
      <c r="K6" s="12">
        <v>37275.300000000003</v>
      </c>
      <c r="L6" s="13">
        <v>3.17781</v>
      </c>
    </row>
    <row r="7" spans="1:12" x14ac:dyDescent="0.25">
      <c r="A7" s="5"/>
      <c r="B7" s="18">
        <v>5</v>
      </c>
      <c r="C7" s="19">
        <v>26826.9</v>
      </c>
      <c r="D7" s="19">
        <v>27.5169</v>
      </c>
      <c r="E7" s="19">
        <v>1.5509200000000001</v>
      </c>
      <c r="F7" s="19">
        <v>27.560600000000001</v>
      </c>
      <c r="G7" s="19">
        <v>3.2259199999999999</v>
      </c>
      <c r="H7" s="20">
        <v>2020.71</v>
      </c>
      <c r="I7" s="12">
        <v>26826.9</v>
      </c>
      <c r="J7" s="13">
        <v>13.7803</v>
      </c>
      <c r="K7" s="12">
        <v>26826.9</v>
      </c>
      <c r="L7" s="13">
        <v>3.2259199999999999</v>
      </c>
    </row>
    <row r="8" spans="1:12" x14ac:dyDescent="0.25">
      <c r="A8" s="5"/>
      <c r="B8" s="18">
        <v>6</v>
      </c>
      <c r="C8" s="19">
        <v>19306.7</v>
      </c>
      <c r="D8" s="19">
        <v>27.667200000000001</v>
      </c>
      <c r="E8" s="19">
        <v>1.69241</v>
      </c>
      <c r="F8" s="19">
        <v>27.718900000000001</v>
      </c>
      <c r="G8" s="19">
        <v>3.5004300000000002</v>
      </c>
      <c r="H8" s="20">
        <v>2022.86</v>
      </c>
      <c r="I8" s="12">
        <v>19306.7</v>
      </c>
      <c r="J8" s="13">
        <v>13.859450000000001</v>
      </c>
      <c r="K8" s="12">
        <v>19306.7</v>
      </c>
      <c r="L8" s="13">
        <v>3.5004300000000002</v>
      </c>
    </row>
    <row r="9" spans="1:12" x14ac:dyDescent="0.25">
      <c r="A9" s="5"/>
      <c r="B9" s="18">
        <v>7</v>
      </c>
      <c r="C9" s="19">
        <v>13894.8</v>
      </c>
      <c r="D9" s="19">
        <v>27.864899999999999</v>
      </c>
      <c r="E9" s="19">
        <v>1.9099200000000001</v>
      </c>
      <c r="F9" s="19">
        <v>27.930299999999999</v>
      </c>
      <c r="G9" s="19">
        <v>3.9210400000000001</v>
      </c>
      <c r="H9" s="20">
        <v>2025.06</v>
      </c>
      <c r="I9" s="12">
        <v>13894.8</v>
      </c>
      <c r="J9" s="13">
        <v>13.96515</v>
      </c>
      <c r="K9" s="12">
        <v>13894.8</v>
      </c>
      <c r="L9" s="13">
        <v>3.9210400000000001</v>
      </c>
    </row>
    <row r="10" spans="1:12" x14ac:dyDescent="0.25">
      <c r="A10" s="5"/>
      <c r="B10" s="18">
        <v>8</v>
      </c>
      <c r="C10" s="19">
        <v>9999.99</v>
      </c>
      <c r="D10" s="19">
        <v>28.031099999999999</v>
      </c>
      <c r="E10" s="19">
        <v>2.2410600000000001</v>
      </c>
      <c r="F10" s="19">
        <v>28.1206</v>
      </c>
      <c r="G10" s="19">
        <v>4.5710100000000002</v>
      </c>
      <c r="H10" s="20">
        <v>2027.27</v>
      </c>
      <c r="I10" s="12">
        <v>9999.99</v>
      </c>
      <c r="J10" s="13">
        <v>14.0603</v>
      </c>
      <c r="K10" s="12">
        <v>9999.99</v>
      </c>
      <c r="L10" s="13">
        <v>4.5710100000000002</v>
      </c>
    </row>
    <row r="11" spans="1:12" x14ac:dyDescent="0.25">
      <c r="A11" s="5"/>
      <c r="B11" s="18">
        <v>9</v>
      </c>
      <c r="C11" s="19">
        <v>7196.78</v>
      </c>
      <c r="D11" s="19">
        <v>28.384799999999998</v>
      </c>
      <c r="E11" s="19">
        <v>2.6561499999999998</v>
      </c>
      <c r="F11" s="19">
        <v>28.508800000000001</v>
      </c>
      <c r="G11" s="19">
        <v>5.34598</v>
      </c>
      <c r="H11" s="20">
        <v>2028.57</v>
      </c>
      <c r="I11" s="12">
        <v>7196.78</v>
      </c>
      <c r="J11" s="13">
        <v>14.2544</v>
      </c>
      <c r="K11" s="12">
        <v>7196.78</v>
      </c>
      <c r="L11" s="13">
        <v>5.34598</v>
      </c>
    </row>
    <row r="12" spans="1:12" x14ac:dyDescent="0.25">
      <c r="A12" s="5"/>
      <c r="B12" s="18">
        <v>10</v>
      </c>
      <c r="C12" s="19">
        <v>5179.41</v>
      </c>
      <c r="D12" s="19">
        <v>28.913599999999999</v>
      </c>
      <c r="E12" s="19">
        <v>3.15584</v>
      </c>
      <c r="F12" s="19">
        <v>29.0853</v>
      </c>
      <c r="G12" s="19">
        <v>6.2290099999999997</v>
      </c>
      <c r="H12" s="20">
        <v>2030.75</v>
      </c>
      <c r="I12" s="12">
        <v>5179.41</v>
      </c>
      <c r="J12" s="13">
        <v>14.54265</v>
      </c>
      <c r="K12" s="12">
        <v>5179.41</v>
      </c>
      <c r="L12" s="13">
        <v>6.2290099999999997</v>
      </c>
    </row>
    <row r="13" spans="1:12" x14ac:dyDescent="0.25">
      <c r="A13" s="5"/>
      <c r="B13" s="18">
        <v>11</v>
      </c>
      <c r="C13" s="19">
        <v>3727.5</v>
      </c>
      <c r="D13" s="19">
        <v>29.4663</v>
      </c>
      <c r="E13" s="19">
        <v>3.7483300000000002</v>
      </c>
      <c r="F13" s="19">
        <v>29.703700000000001</v>
      </c>
      <c r="G13" s="19">
        <v>7.2495099999999999</v>
      </c>
      <c r="H13" s="20">
        <v>2032.05</v>
      </c>
      <c r="I13" s="12">
        <v>3727.5</v>
      </c>
      <c r="J13" s="13">
        <v>14.851850000000001</v>
      </c>
      <c r="K13" s="12">
        <v>3727.5</v>
      </c>
      <c r="L13" s="13">
        <v>7.2495099999999999</v>
      </c>
    </row>
    <row r="14" spans="1:12" x14ac:dyDescent="0.25">
      <c r="A14" s="5"/>
      <c r="B14" s="18">
        <v>12</v>
      </c>
      <c r="C14" s="19">
        <v>2682.63</v>
      </c>
      <c r="D14" s="19">
        <v>30.145600000000002</v>
      </c>
      <c r="E14" s="19">
        <v>4.4425499999999998</v>
      </c>
      <c r="F14" s="19">
        <v>30.4712</v>
      </c>
      <c r="G14" s="19">
        <v>8.3833199999999994</v>
      </c>
      <c r="H14" s="20">
        <v>2033.36</v>
      </c>
      <c r="I14" s="12">
        <v>2682.63</v>
      </c>
      <c r="J14" s="13">
        <v>15.2356</v>
      </c>
      <c r="K14" s="12">
        <v>2682.63</v>
      </c>
      <c r="L14" s="13">
        <v>8.3833199999999994</v>
      </c>
    </row>
    <row r="15" spans="1:12" x14ac:dyDescent="0.25">
      <c r="A15" s="5"/>
      <c r="B15" s="18">
        <v>13</v>
      </c>
      <c r="C15" s="19">
        <v>1930.71</v>
      </c>
      <c r="D15" s="19">
        <v>30.978899999999999</v>
      </c>
      <c r="E15" s="19">
        <v>5.2344499999999998</v>
      </c>
      <c r="F15" s="19">
        <v>31.417999999999999</v>
      </c>
      <c r="G15" s="19">
        <v>9.5906000000000002</v>
      </c>
      <c r="H15" s="20">
        <v>2034.75</v>
      </c>
      <c r="I15" s="12">
        <v>1930.71</v>
      </c>
      <c r="J15" s="13">
        <v>15.709</v>
      </c>
      <c r="K15" s="12">
        <v>1930.71</v>
      </c>
      <c r="L15" s="13">
        <v>9.5906000000000002</v>
      </c>
    </row>
    <row r="16" spans="1:12" x14ac:dyDescent="0.25">
      <c r="A16" s="5"/>
      <c r="B16" s="18">
        <v>14</v>
      </c>
      <c r="C16" s="19">
        <v>1389.5</v>
      </c>
      <c r="D16" s="19">
        <v>32.001800000000003</v>
      </c>
      <c r="E16" s="19">
        <v>6.12805</v>
      </c>
      <c r="F16" s="19">
        <v>32.583199999999998</v>
      </c>
      <c r="G16" s="19">
        <v>10.840400000000001</v>
      </c>
      <c r="H16" s="20">
        <v>2036.99</v>
      </c>
      <c r="I16" s="12">
        <v>1389.5</v>
      </c>
      <c r="J16" s="13">
        <v>16.291599999999999</v>
      </c>
      <c r="K16" s="12">
        <v>1389.5</v>
      </c>
      <c r="L16" s="13">
        <v>10.840400000000001</v>
      </c>
    </row>
    <row r="17" spans="1:12" x14ac:dyDescent="0.25">
      <c r="A17" s="5"/>
      <c r="B17" s="18">
        <v>15</v>
      </c>
      <c r="C17" s="19">
        <v>999.98699999999997</v>
      </c>
      <c r="D17" s="19">
        <v>33.134</v>
      </c>
      <c r="E17" s="19">
        <v>7.1243499999999997</v>
      </c>
      <c r="F17" s="19">
        <v>33.891199999999998</v>
      </c>
      <c r="G17" s="19">
        <v>12.1348</v>
      </c>
      <c r="H17" s="20">
        <v>2038.19</v>
      </c>
      <c r="I17" s="12">
        <v>999.98699999999997</v>
      </c>
      <c r="J17" s="13">
        <v>16.945599999999999</v>
      </c>
      <c r="K17" s="12">
        <v>999.98699999999997</v>
      </c>
      <c r="L17" s="13">
        <v>12.1348</v>
      </c>
    </row>
    <row r="18" spans="1:12" x14ac:dyDescent="0.25">
      <c r="A18" s="5"/>
      <c r="B18" s="18">
        <v>16</v>
      </c>
      <c r="C18" s="19">
        <v>719.68100000000004</v>
      </c>
      <c r="D18" s="19">
        <v>34.395800000000001</v>
      </c>
      <c r="E18" s="19">
        <v>8.2626500000000007</v>
      </c>
      <c r="F18" s="19">
        <v>35.374299999999998</v>
      </c>
      <c r="G18" s="19">
        <v>13.5078</v>
      </c>
      <c r="H18" s="20">
        <v>2039.49</v>
      </c>
      <c r="I18" s="12">
        <v>719.68100000000004</v>
      </c>
      <c r="J18" s="13">
        <v>17.687149999999999</v>
      </c>
      <c r="K18" s="12">
        <v>719.68100000000004</v>
      </c>
      <c r="L18" s="13">
        <v>13.5078</v>
      </c>
    </row>
    <row r="19" spans="1:12" x14ac:dyDescent="0.25">
      <c r="A19" s="5"/>
      <c r="B19" s="18">
        <v>17</v>
      </c>
      <c r="C19" s="19">
        <v>517.94899999999996</v>
      </c>
      <c r="D19" s="19">
        <v>35.7821</v>
      </c>
      <c r="E19" s="19">
        <v>9.6132799999999996</v>
      </c>
      <c r="F19" s="19">
        <v>37.050899999999999</v>
      </c>
      <c r="G19" s="19">
        <v>15.0381</v>
      </c>
      <c r="H19" s="20">
        <v>2040.81</v>
      </c>
      <c r="I19" s="12">
        <v>517.94899999999996</v>
      </c>
      <c r="J19" s="13">
        <v>18.525449999999999</v>
      </c>
      <c r="K19" s="12">
        <v>517.94899999999996</v>
      </c>
      <c r="L19" s="13">
        <v>15.0381</v>
      </c>
    </row>
    <row r="20" spans="1:12" x14ac:dyDescent="0.25">
      <c r="A20" s="5"/>
      <c r="B20" s="18">
        <v>18</v>
      </c>
      <c r="C20" s="19">
        <v>372.76</v>
      </c>
      <c r="D20" s="19">
        <v>37.278500000000001</v>
      </c>
      <c r="E20" s="19">
        <v>11.2713</v>
      </c>
      <c r="F20" s="19">
        <v>38.9452</v>
      </c>
      <c r="G20" s="19">
        <v>16.822900000000001</v>
      </c>
      <c r="H20" s="20">
        <v>2042.09</v>
      </c>
      <c r="I20" s="12">
        <v>372.76</v>
      </c>
      <c r="J20" s="13">
        <v>19.4726</v>
      </c>
      <c r="K20" s="12">
        <v>372.76</v>
      </c>
      <c r="L20" s="13">
        <v>16.822900000000001</v>
      </c>
    </row>
    <row r="21" spans="1:12" x14ac:dyDescent="0.25">
      <c r="A21" s="5"/>
      <c r="B21" s="18">
        <v>19</v>
      </c>
      <c r="C21" s="19">
        <v>268.26600000000002</v>
      </c>
      <c r="D21" s="19">
        <v>38.898099999999999</v>
      </c>
      <c r="E21" s="19">
        <v>13.366</v>
      </c>
      <c r="F21" s="19">
        <v>41.130400000000002</v>
      </c>
      <c r="G21" s="19">
        <v>18.9635</v>
      </c>
      <c r="H21" s="20">
        <v>2043.42</v>
      </c>
      <c r="I21" s="12">
        <v>268.26600000000002</v>
      </c>
      <c r="J21" s="13">
        <v>20.565200000000001</v>
      </c>
      <c r="K21" s="12">
        <v>268.26600000000002</v>
      </c>
      <c r="L21" s="13">
        <v>18.9635</v>
      </c>
    </row>
    <row r="22" spans="1:12" x14ac:dyDescent="0.25">
      <c r="A22" s="5"/>
      <c r="B22" s="18">
        <v>20</v>
      </c>
      <c r="C22" s="19">
        <v>193.06700000000001</v>
      </c>
      <c r="D22" s="19">
        <v>40.6738</v>
      </c>
      <c r="E22" s="19">
        <v>16.072299999999998</v>
      </c>
      <c r="F22" s="19">
        <v>43.734200000000001</v>
      </c>
      <c r="G22" s="19">
        <v>21.561499999999999</v>
      </c>
      <c r="H22" s="20">
        <v>2044.73</v>
      </c>
      <c r="I22" s="12">
        <v>193.06700000000001</v>
      </c>
      <c r="J22" s="13">
        <v>21.867100000000001</v>
      </c>
      <c r="K22" s="12">
        <v>193.06700000000001</v>
      </c>
      <c r="L22" s="13">
        <v>21.561499999999999</v>
      </c>
    </row>
    <row r="23" spans="1:12" x14ac:dyDescent="0.25">
      <c r="A23" s="5"/>
      <c r="B23" s="18">
        <v>21</v>
      </c>
      <c r="C23" s="19">
        <v>138.94999999999999</v>
      </c>
      <c r="D23" s="19">
        <v>42.6768</v>
      </c>
      <c r="E23" s="19">
        <v>19.6175</v>
      </c>
      <c r="F23" s="19">
        <v>46.969799999999999</v>
      </c>
      <c r="G23" s="19">
        <v>24.687100000000001</v>
      </c>
      <c r="H23" s="20">
        <v>2046</v>
      </c>
      <c r="I23" s="12">
        <v>138.94999999999999</v>
      </c>
      <c r="J23" s="13">
        <v>23.4849</v>
      </c>
      <c r="K23" s="12">
        <v>138.94999999999999</v>
      </c>
      <c r="L23" s="13">
        <v>24.687100000000001</v>
      </c>
    </row>
    <row r="24" spans="1:12" x14ac:dyDescent="0.25">
      <c r="A24" s="5"/>
      <c r="B24" s="18">
        <v>22</v>
      </c>
      <c r="C24" s="19">
        <v>99.999799999999993</v>
      </c>
      <c r="D24" s="19">
        <v>44.988300000000002</v>
      </c>
      <c r="E24" s="19">
        <v>24.255700000000001</v>
      </c>
      <c r="F24" s="19">
        <v>51.110500000000002</v>
      </c>
      <c r="G24" s="19">
        <v>28.331499999999998</v>
      </c>
      <c r="H24" s="20">
        <v>2047.4</v>
      </c>
      <c r="I24" s="12">
        <v>99.999799999999993</v>
      </c>
      <c r="J24" s="13">
        <v>25.555250000000001</v>
      </c>
      <c r="K24" s="12">
        <v>99.999799999999993</v>
      </c>
      <c r="L24" s="13">
        <v>28.331499999999998</v>
      </c>
    </row>
    <row r="25" spans="1:12" x14ac:dyDescent="0.25">
      <c r="A25" s="5"/>
      <c r="B25" s="18">
        <v>23</v>
      </c>
      <c r="C25" s="19">
        <v>71.968900000000005</v>
      </c>
      <c r="D25" s="19">
        <v>47.7042</v>
      </c>
      <c r="E25" s="19">
        <v>30.353000000000002</v>
      </c>
      <c r="F25" s="19">
        <v>56.542000000000002</v>
      </c>
      <c r="G25" s="19">
        <v>32.467599999999997</v>
      </c>
      <c r="H25" s="20">
        <v>2048.7800000000002</v>
      </c>
      <c r="I25" s="12">
        <v>71.968900000000005</v>
      </c>
      <c r="J25" s="13">
        <v>28.271000000000001</v>
      </c>
      <c r="K25" s="12">
        <v>71.968900000000005</v>
      </c>
      <c r="L25" s="13">
        <v>32.467599999999997</v>
      </c>
    </row>
    <row r="26" spans="1:12" x14ac:dyDescent="0.25">
      <c r="A26" s="5"/>
      <c r="B26" s="18">
        <v>24</v>
      </c>
      <c r="C26" s="19">
        <v>51.794600000000003</v>
      </c>
      <c r="D26" s="19">
        <v>50.946599999999997</v>
      </c>
      <c r="E26" s="19">
        <v>38.4544</v>
      </c>
      <c r="F26" s="19">
        <v>63.830199999999998</v>
      </c>
      <c r="G26" s="19">
        <v>37.045400000000001</v>
      </c>
      <c r="H26" s="20">
        <v>2050.29</v>
      </c>
      <c r="I26" s="12">
        <v>51.794600000000003</v>
      </c>
      <c r="J26" s="13">
        <v>31.915099999999999</v>
      </c>
      <c r="K26" s="12">
        <v>51.794600000000003</v>
      </c>
      <c r="L26" s="13">
        <v>37.045400000000001</v>
      </c>
    </row>
    <row r="27" spans="1:12" x14ac:dyDescent="0.25">
      <c r="A27" s="5"/>
      <c r="B27" s="18">
        <v>25</v>
      </c>
      <c r="C27" s="19">
        <v>37.275300000000001</v>
      </c>
      <c r="D27" s="19">
        <v>54.715000000000003</v>
      </c>
      <c r="E27" s="19">
        <v>48.716900000000003</v>
      </c>
      <c r="F27" s="19">
        <v>73.260300000000001</v>
      </c>
      <c r="G27" s="19">
        <v>41.681100000000001</v>
      </c>
      <c r="H27" s="20">
        <v>2052.7800000000002</v>
      </c>
      <c r="I27" s="12">
        <v>37.275300000000001</v>
      </c>
      <c r="J27" s="13">
        <v>36.63015</v>
      </c>
      <c r="K27" s="12">
        <v>37.275300000000001</v>
      </c>
      <c r="L27" s="13">
        <v>41.681100000000001</v>
      </c>
    </row>
    <row r="28" spans="1:12" x14ac:dyDescent="0.25">
      <c r="A28" s="5"/>
      <c r="B28" s="18">
        <v>26</v>
      </c>
      <c r="C28" s="19">
        <v>26.8263</v>
      </c>
      <c r="D28" s="19">
        <v>59.671799999999998</v>
      </c>
      <c r="E28" s="19">
        <v>62.461300000000001</v>
      </c>
      <c r="F28" s="19">
        <v>86.383600000000001</v>
      </c>
      <c r="G28" s="19">
        <v>46.308399999999999</v>
      </c>
      <c r="H28" s="20">
        <v>2054.4499999999998</v>
      </c>
      <c r="I28" s="12">
        <v>26.8263</v>
      </c>
      <c r="J28" s="13">
        <v>43.191800000000001</v>
      </c>
      <c r="K28" s="12">
        <v>26.8263</v>
      </c>
      <c r="L28" s="13">
        <v>46.308399999999999</v>
      </c>
    </row>
    <row r="29" spans="1:12" x14ac:dyDescent="0.25">
      <c r="A29" s="5"/>
      <c r="B29" s="18">
        <v>27</v>
      </c>
      <c r="C29" s="19">
        <v>19.3063</v>
      </c>
      <c r="D29" s="19">
        <v>65.554000000000002</v>
      </c>
      <c r="E29" s="19">
        <v>80.371399999999994</v>
      </c>
      <c r="F29" s="19">
        <v>103.715</v>
      </c>
      <c r="G29" s="19">
        <v>50.798000000000002</v>
      </c>
      <c r="H29" s="20">
        <v>2056.27</v>
      </c>
      <c r="I29" s="12">
        <v>19.3063</v>
      </c>
      <c r="J29" s="13">
        <v>51.857500000000002</v>
      </c>
      <c r="K29" s="12">
        <v>19.3063</v>
      </c>
      <c r="L29" s="13">
        <v>50.798000000000002</v>
      </c>
    </row>
    <row r="30" spans="1:12" x14ac:dyDescent="0.25">
      <c r="A30" s="5"/>
      <c r="B30" s="18">
        <v>28</v>
      </c>
      <c r="C30" s="19">
        <v>13.894600000000001</v>
      </c>
      <c r="D30" s="19">
        <v>73.330500000000001</v>
      </c>
      <c r="E30" s="19">
        <v>104.68600000000001</v>
      </c>
      <c r="F30" s="19">
        <v>127.81399999999999</v>
      </c>
      <c r="G30" s="19">
        <v>54.9895</v>
      </c>
      <c r="H30" s="20">
        <v>2058.2399999999998</v>
      </c>
      <c r="I30" s="12">
        <v>13.894600000000001</v>
      </c>
      <c r="J30" s="13">
        <v>63.906999999999996</v>
      </c>
      <c r="K30" s="12">
        <v>13.894600000000001</v>
      </c>
      <c r="L30" s="13">
        <v>54.9895</v>
      </c>
    </row>
    <row r="31" spans="1:12" x14ac:dyDescent="0.25">
      <c r="A31" s="5"/>
      <c r="B31" s="18">
        <v>29</v>
      </c>
      <c r="C31" s="19">
        <v>9.9998400000000007</v>
      </c>
      <c r="D31" s="19">
        <v>83.92</v>
      </c>
      <c r="E31" s="19">
        <v>135.142</v>
      </c>
      <c r="F31" s="19">
        <v>159.078</v>
      </c>
      <c r="G31" s="19">
        <v>58.160699999999999</v>
      </c>
      <c r="H31" s="20">
        <v>2061.31</v>
      </c>
      <c r="I31" s="12">
        <v>9.9998400000000007</v>
      </c>
      <c r="J31" s="13">
        <v>79.539000000000001</v>
      </c>
      <c r="K31" s="12">
        <v>9.9998400000000007</v>
      </c>
      <c r="L31" s="13">
        <v>58.160699999999999</v>
      </c>
    </row>
    <row r="32" spans="1:12" x14ac:dyDescent="0.25">
      <c r="A32" s="5"/>
      <c r="B32" s="18">
        <v>30</v>
      </c>
      <c r="C32" s="19">
        <v>7.1967999999999996</v>
      </c>
      <c r="D32" s="19">
        <v>95.887299999999996</v>
      </c>
      <c r="E32" s="19">
        <v>176.99100000000001</v>
      </c>
      <c r="F32" s="19">
        <v>201.29599999999999</v>
      </c>
      <c r="G32" s="19">
        <v>61.552799999999998</v>
      </c>
      <c r="H32" s="20">
        <v>2063.59</v>
      </c>
      <c r="I32" s="12">
        <v>7.1967999999999996</v>
      </c>
      <c r="J32" s="13">
        <v>100.648</v>
      </c>
      <c r="K32" s="12">
        <v>7.1967999999999996</v>
      </c>
      <c r="L32" s="13">
        <v>61.552799999999998</v>
      </c>
    </row>
    <row r="33" spans="1:12" x14ac:dyDescent="0.25">
      <c r="A33" s="5"/>
      <c r="B33" s="18">
        <v>31</v>
      </c>
      <c r="C33" s="19">
        <v>5.17943</v>
      </c>
      <c r="D33" s="19">
        <v>111.988</v>
      </c>
      <c r="E33" s="19">
        <v>231.98699999999999</v>
      </c>
      <c r="F33" s="19">
        <v>257.60300000000001</v>
      </c>
      <c r="G33" s="19">
        <v>64.231899999999996</v>
      </c>
      <c r="H33" s="20">
        <v>2065.8200000000002</v>
      </c>
      <c r="I33" s="12">
        <v>5.17943</v>
      </c>
      <c r="J33" s="13">
        <v>128.8015</v>
      </c>
      <c r="K33" s="12">
        <v>5.17943</v>
      </c>
      <c r="L33" s="13">
        <v>64.231899999999996</v>
      </c>
    </row>
    <row r="34" spans="1:12" x14ac:dyDescent="0.25">
      <c r="A34" s="5"/>
      <c r="B34" s="18">
        <v>32</v>
      </c>
      <c r="C34" s="19">
        <v>3.72756</v>
      </c>
      <c r="D34" s="19">
        <v>137.40799999999999</v>
      </c>
      <c r="E34" s="19">
        <v>308.16699999999997</v>
      </c>
      <c r="F34" s="19">
        <v>337.41300000000001</v>
      </c>
      <c r="G34" s="19">
        <v>65.968500000000006</v>
      </c>
      <c r="H34" s="20">
        <v>2069.2399999999998</v>
      </c>
      <c r="I34" s="12">
        <v>3.72756</v>
      </c>
      <c r="J34" s="13">
        <v>168.70650000000001</v>
      </c>
      <c r="K34" s="12">
        <v>3.72756</v>
      </c>
      <c r="L34" s="13">
        <v>65.968500000000006</v>
      </c>
    </row>
    <row r="35" spans="1:12" x14ac:dyDescent="0.25">
      <c r="A35" s="5"/>
      <c r="B35" s="18">
        <v>33</v>
      </c>
      <c r="C35" s="19">
        <v>2.6826699999999999</v>
      </c>
      <c r="D35" s="19">
        <v>179.99600000000001</v>
      </c>
      <c r="E35" s="19">
        <v>401.31200000000001</v>
      </c>
      <c r="F35" s="19">
        <v>439.82900000000001</v>
      </c>
      <c r="G35" s="19">
        <v>65.842799999999997</v>
      </c>
      <c r="H35" s="20">
        <v>2071.59</v>
      </c>
      <c r="I35" s="12">
        <v>2.6826699999999999</v>
      </c>
      <c r="J35" s="13">
        <v>219.9145</v>
      </c>
      <c r="K35" s="12">
        <v>2.6826699999999999</v>
      </c>
      <c r="L35" s="13">
        <v>65.842799999999997</v>
      </c>
    </row>
    <row r="36" spans="1:12" x14ac:dyDescent="0.25">
      <c r="A36" s="5"/>
      <c r="B36" s="18">
        <v>34</v>
      </c>
      <c r="C36" s="19">
        <v>1.93069</v>
      </c>
      <c r="D36" s="19">
        <v>246.33600000000001</v>
      </c>
      <c r="E36" s="19">
        <v>531.81600000000003</v>
      </c>
      <c r="F36" s="19">
        <v>586.09699999999998</v>
      </c>
      <c r="G36" s="19">
        <v>65.146500000000003</v>
      </c>
      <c r="H36" s="20">
        <v>2076.64</v>
      </c>
      <c r="I36" s="12">
        <v>1.93069</v>
      </c>
      <c r="J36" s="13">
        <v>293.04849999999999</v>
      </c>
      <c r="K36" s="12">
        <v>1.93069</v>
      </c>
      <c r="L36" s="13">
        <v>65.146500000000003</v>
      </c>
    </row>
    <row r="37" spans="1:12" x14ac:dyDescent="0.25">
      <c r="A37" s="5"/>
      <c r="B37" s="18">
        <v>35</v>
      </c>
      <c r="C37" s="19">
        <v>1.3895299999999999</v>
      </c>
      <c r="D37" s="19">
        <v>327.33100000000002</v>
      </c>
      <c r="E37" s="19">
        <v>656.07399999999996</v>
      </c>
      <c r="F37" s="19">
        <v>733.19799999999998</v>
      </c>
      <c r="G37" s="19">
        <v>63.484299999999998</v>
      </c>
      <c r="H37" s="20">
        <v>2080.7199999999998</v>
      </c>
      <c r="I37" s="12">
        <v>1.3895299999999999</v>
      </c>
      <c r="J37" s="13">
        <v>366.59899999999999</v>
      </c>
      <c r="K37" s="12">
        <v>1.3895299999999999</v>
      </c>
      <c r="L37" s="13">
        <v>63.484299999999998</v>
      </c>
    </row>
    <row r="38" spans="1:12" x14ac:dyDescent="0.25">
      <c r="A38" s="5"/>
      <c r="B38" s="18">
        <v>36</v>
      </c>
      <c r="C38" s="19">
        <v>1.0000100000000001</v>
      </c>
      <c r="D38" s="19">
        <v>454.44</v>
      </c>
      <c r="E38" s="19">
        <v>866.63300000000004</v>
      </c>
      <c r="F38" s="19">
        <v>978.55399999999997</v>
      </c>
      <c r="G38" s="19">
        <v>62.328600000000002</v>
      </c>
      <c r="H38" s="20">
        <v>2083.64</v>
      </c>
      <c r="I38" s="12">
        <v>1.0000100000000001</v>
      </c>
      <c r="J38" s="13">
        <v>489.27699999999999</v>
      </c>
      <c r="K38" s="12">
        <v>1.0000100000000001</v>
      </c>
      <c r="L38" s="13">
        <v>62.328600000000002</v>
      </c>
    </row>
    <row r="39" spans="1:12" x14ac:dyDescent="0.25">
      <c r="A39" s="5"/>
      <c r="B39" s="18">
        <v>37</v>
      </c>
      <c r="C39" s="19">
        <v>0.71967999999999999</v>
      </c>
      <c r="D39" s="19">
        <v>733.60299999999995</v>
      </c>
      <c r="E39" s="19">
        <v>1078.72</v>
      </c>
      <c r="F39" s="19">
        <v>1304.54</v>
      </c>
      <c r="G39" s="19">
        <v>55.781700000000001</v>
      </c>
      <c r="H39" s="20">
        <v>2088.9</v>
      </c>
      <c r="I39" s="12">
        <v>0.71967999999999999</v>
      </c>
      <c r="J39" s="13">
        <v>652.27</v>
      </c>
      <c r="K39" s="12"/>
      <c r="L39" s="13"/>
    </row>
    <row r="40" spans="1:12" x14ac:dyDescent="0.25">
      <c r="A40" s="5"/>
      <c r="B40" s="18">
        <v>38</v>
      </c>
      <c r="C40" s="19">
        <v>0.51794600000000002</v>
      </c>
      <c r="D40" s="19">
        <v>829.54</v>
      </c>
      <c r="E40" s="19">
        <v>1238.9100000000001</v>
      </c>
      <c r="F40" s="19">
        <v>1490.98</v>
      </c>
      <c r="G40" s="19">
        <v>56.194699999999997</v>
      </c>
      <c r="H40" s="20">
        <v>2092.41</v>
      </c>
      <c r="I40" s="12">
        <v>0.51794600000000002</v>
      </c>
      <c r="J40" s="13">
        <v>745.49</v>
      </c>
      <c r="K40" s="12">
        <v>0.51794600000000002</v>
      </c>
      <c r="L40" s="13">
        <v>56.194699999999997</v>
      </c>
    </row>
    <row r="41" spans="1:12" x14ac:dyDescent="0.25">
      <c r="A41" s="5"/>
      <c r="B41" s="18">
        <v>39</v>
      </c>
      <c r="C41" s="19">
        <v>0.372755</v>
      </c>
      <c r="D41" s="19">
        <v>1162.57</v>
      </c>
      <c r="E41" s="19">
        <v>1581.14</v>
      </c>
      <c r="F41" s="19">
        <v>1962.54</v>
      </c>
      <c r="G41" s="19">
        <v>53.673900000000003</v>
      </c>
      <c r="H41" s="20">
        <v>2117.2800000000002</v>
      </c>
      <c r="I41" s="12">
        <v>0.372755</v>
      </c>
      <c r="J41" s="13">
        <v>981.27</v>
      </c>
      <c r="K41" s="12">
        <v>0.372755</v>
      </c>
      <c r="L41" s="13">
        <v>53.673900000000003</v>
      </c>
    </row>
    <row r="42" spans="1:12" x14ac:dyDescent="0.25">
      <c r="A42" s="5"/>
      <c r="B42" s="18">
        <v>40</v>
      </c>
      <c r="C42" s="19">
        <v>0.26826499999999998</v>
      </c>
      <c r="D42" s="19">
        <v>2174.34</v>
      </c>
      <c r="E42" s="19">
        <v>1822.45</v>
      </c>
      <c r="F42" s="19">
        <v>2837.09</v>
      </c>
      <c r="G42" s="19">
        <v>39.968400000000003</v>
      </c>
      <c r="H42" s="20">
        <v>2144.66</v>
      </c>
      <c r="I42" s="12">
        <v>0.26826499999999998</v>
      </c>
      <c r="J42" s="13">
        <v>1418.5450000000001</v>
      </c>
      <c r="K42" s="12">
        <v>0.26826499999999998</v>
      </c>
      <c r="L42" s="13">
        <v>39.968400000000003</v>
      </c>
    </row>
    <row r="43" spans="1:12" x14ac:dyDescent="0.25">
      <c r="A43" s="5"/>
      <c r="B43" s="18">
        <v>41</v>
      </c>
      <c r="C43" s="19">
        <v>0.19306799999999999</v>
      </c>
      <c r="D43" s="19">
        <v>2074.11</v>
      </c>
      <c r="E43" s="19">
        <v>1043.8</v>
      </c>
      <c r="F43" s="19">
        <v>2321.9499999999998</v>
      </c>
      <c r="G43" s="19">
        <v>26.713899999999999</v>
      </c>
      <c r="H43" s="20">
        <v>2174.37</v>
      </c>
      <c r="I43" s="12">
        <v>0.19306799999999999</v>
      </c>
      <c r="J43" s="13">
        <v>1160.9749999999999</v>
      </c>
      <c r="K43" s="12">
        <v>0.19306799999999999</v>
      </c>
      <c r="L43" s="13">
        <v>26.713899999999999</v>
      </c>
    </row>
    <row r="44" spans="1:12" x14ac:dyDescent="0.25">
      <c r="A44" s="5"/>
      <c r="B44" s="18">
        <v>42</v>
      </c>
      <c r="C44" s="19">
        <v>0.13894899999999999</v>
      </c>
      <c r="D44" s="19">
        <v>2574.21</v>
      </c>
      <c r="E44" s="19">
        <v>1354.88</v>
      </c>
      <c r="F44" s="19">
        <v>2909</v>
      </c>
      <c r="G44" s="19">
        <v>27.7591</v>
      </c>
      <c r="H44" s="20">
        <v>2181.71</v>
      </c>
      <c r="I44" s="12">
        <v>0.13894899999999999</v>
      </c>
      <c r="J44" s="13">
        <v>1454.5</v>
      </c>
      <c r="K44" s="12"/>
      <c r="L44" s="13"/>
    </row>
    <row r="45" spans="1:12" x14ac:dyDescent="0.25">
      <c r="A45" s="5"/>
      <c r="B45" s="21">
        <v>43</v>
      </c>
      <c r="C45" s="22">
        <v>9.9998900000000002E-2</v>
      </c>
      <c r="D45" s="22">
        <v>2492.98</v>
      </c>
      <c r="E45" s="22">
        <v>448.57799999999997</v>
      </c>
      <c r="F45" s="22">
        <v>2533.02</v>
      </c>
      <c r="G45" s="22">
        <v>10.2004</v>
      </c>
      <c r="H45" s="23">
        <v>2191.0300000000002</v>
      </c>
      <c r="I45" s="7">
        <v>9.9998900000000002E-2</v>
      </c>
      <c r="J45" s="8">
        <v>1266.51</v>
      </c>
      <c r="K45" s="7">
        <v>9.9998900000000002E-2</v>
      </c>
      <c r="L45" s="8">
        <v>10.2004</v>
      </c>
    </row>
    <row r="46" spans="1:12" x14ac:dyDescent="0.25">
      <c r="A46" s="5"/>
      <c r="B46" s="21">
        <v>44</v>
      </c>
      <c r="C46" s="22">
        <v>7.1968299999999999E-2</v>
      </c>
      <c r="D46" s="22">
        <v>2912.99</v>
      </c>
      <c r="E46" s="22">
        <v>212.77699999999999</v>
      </c>
      <c r="F46" s="22">
        <v>2920.75</v>
      </c>
      <c r="G46" s="22">
        <v>4.1777100000000003</v>
      </c>
      <c r="H46" s="23">
        <v>2247.16</v>
      </c>
      <c r="I46" s="7">
        <v>7.1968299999999999E-2</v>
      </c>
      <c r="J46" s="8">
        <v>1460.375</v>
      </c>
      <c r="K46" s="7">
        <v>7.1968299999999999E-2</v>
      </c>
      <c r="L46" s="8">
        <v>4.1777100000000003</v>
      </c>
    </row>
    <row r="47" spans="1:12" x14ac:dyDescent="0.25">
      <c r="A47" s="5"/>
      <c r="B47" s="21">
        <v>45</v>
      </c>
      <c r="C47" s="22">
        <v>5.1793899999999997E-2</v>
      </c>
      <c r="D47" s="22">
        <v>2511.7600000000002</v>
      </c>
      <c r="E47" s="22">
        <v>1006.68</v>
      </c>
      <c r="F47" s="22">
        <v>2705.98</v>
      </c>
      <c r="G47" s="22">
        <v>21.840199999999999</v>
      </c>
      <c r="H47" s="23">
        <v>2283.35</v>
      </c>
      <c r="I47" s="7">
        <v>5.1793899999999997E-2</v>
      </c>
      <c r="J47" s="8">
        <v>1352.99</v>
      </c>
      <c r="K47" s="7"/>
      <c r="L47" s="8"/>
    </row>
    <row r="48" spans="1:12" x14ac:dyDescent="0.25">
      <c r="A48" s="5"/>
      <c r="B48" s="21">
        <v>46</v>
      </c>
      <c r="C48" s="22">
        <v>3.7275599999999999E-2</v>
      </c>
      <c r="D48" s="22">
        <v>2250.96</v>
      </c>
      <c r="E48" s="22">
        <v>1691.87</v>
      </c>
      <c r="F48" s="22">
        <v>2815.89</v>
      </c>
      <c r="G48" s="22">
        <v>36.929400000000001</v>
      </c>
      <c r="H48" s="23">
        <v>2360.25</v>
      </c>
      <c r="I48" s="7">
        <v>3.7275599999999999E-2</v>
      </c>
      <c r="J48" s="8">
        <v>1407.9449999999999</v>
      </c>
      <c r="K48" s="7"/>
      <c r="L48" s="8"/>
    </row>
    <row r="49" spans="1:12" x14ac:dyDescent="0.25">
      <c r="A49" s="5"/>
      <c r="B49" s="21">
        <v>47</v>
      </c>
      <c r="C49" s="22">
        <v>2.6826900000000001E-2</v>
      </c>
      <c r="D49" s="22">
        <v>3351.24</v>
      </c>
      <c r="E49" s="22">
        <v>233.6</v>
      </c>
      <c r="F49" s="22">
        <v>3359.37</v>
      </c>
      <c r="G49" s="22">
        <v>3.9873799999999999</v>
      </c>
      <c r="H49" s="23">
        <v>2542.54</v>
      </c>
      <c r="I49" s="7">
        <v>2.6826900000000001E-2</v>
      </c>
      <c r="J49" s="8">
        <v>1679.6849999999999</v>
      </c>
      <c r="K49" s="7">
        <v>2.6826900000000001E-2</v>
      </c>
      <c r="L49" s="8">
        <v>3.9873799999999999</v>
      </c>
    </row>
    <row r="50" spans="1:12" x14ac:dyDescent="0.25">
      <c r="A50" s="5"/>
      <c r="B50" s="21">
        <v>48</v>
      </c>
      <c r="C50" s="22">
        <v>1.93072E-2</v>
      </c>
      <c r="D50" s="22">
        <v>3539.79</v>
      </c>
      <c r="E50" s="22">
        <v>1444.72</v>
      </c>
      <c r="F50" s="22">
        <v>3823.26</v>
      </c>
      <c r="G50" s="22">
        <v>22.202200000000001</v>
      </c>
      <c r="H50" s="23">
        <v>2582.25</v>
      </c>
      <c r="I50" s="7">
        <v>1.93072E-2</v>
      </c>
      <c r="J50" s="8">
        <v>1911.63</v>
      </c>
      <c r="K50" s="7"/>
      <c r="L50" s="8"/>
    </row>
    <row r="51" spans="1:12" ht="16.5" thickBot="1" x14ac:dyDescent="0.3">
      <c r="A51" s="5"/>
      <c r="B51" s="24">
        <v>49</v>
      </c>
      <c r="C51" s="25">
        <v>1.3894999999999999E-2</v>
      </c>
      <c r="D51" s="25">
        <v>3837.4</v>
      </c>
      <c r="E51" s="25">
        <v>209.01300000000001</v>
      </c>
      <c r="F51" s="25">
        <v>3843.09</v>
      </c>
      <c r="G51" s="25">
        <v>3.11768</v>
      </c>
      <c r="H51" s="26">
        <v>2636.44</v>
      </c>
      <c r="I51" s="9"/>
      <c r="J51" s="10"/>
      <c r="K51" s="9">
        <v>1.3894999999999999E-2</v>
      </c>
      <c r="L51" s="10">
        <v>3.11768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115" zoomScaleNormal="115" workbookViewId="0">
      <selection activeCell="K2" sqref="K2"/>
    </sheetView>
  </sheetViews>
  <sheetFormatPr baseColWidth="10" defaultColWidth="9.140625" defaultRowHeight="15.75" x14ac:dyDescent="0.25"/>
  <cols>
    <col min="1" max="1" width="9.140625" style="6"/>
    <col min="2" max="2" width="10.7109375" style="6" customWidth="1"/>
    <col min="3" max="3" width="15.7109375" style="6" customWidth="1"/>
    <col min="4" max="8" width="10.7109375" style="6" customWidth="1"/>
    <col min="9" max="9" width="15.7109375" style="6" customWidth="1"/>
    <col min="10" max="10" width="13.7109375" style="6" customWidth="1"/>
    <col min="11" max="11" width="15.7109375" style="6" customWidth="1"/>
    <col min="12" max="12" width="10.7109375" style="6" customWidth="1"/>
    <col min="13" max="16384" width="9.140625" style="6"/>
  </cols>
  <sheetData>
    <row r="1" spans="1:12" ht="18" customHeight="1" thickBot="1" x14ac:dyDescent="0.35">
      <c r="A1" s="29"/>
      <c r="B1" s="36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0.100000000000001" customHeight="1" thickBot="1" x14ac:dyDescent="0.3">
      <c r="A2" s="4"/>
      <c r="B2" s="1" t="s">
        <v>2</v>
      </c>
      <c r="C2" s="2" t="s">
        <v>0</v>
      </c>
      <c r="D2" s="2" t="s">
        <v>3</v>
      </c>
      <c r="E2" s="2" t="s">
        <v>4</v>
      </c>
      <c r="F2" s="2" t="s">
        <v>5</v>
      </c>
      <c r="G2" s="2" t="s">
        <v>1</v>
      </c>
      <c r="H2" s="3" t="s">
        <v>6</v>
      </c>
      <c r="I2" s="1" t="s">
        <v>0</v>
      </c>
      <c r="J2" s="3" t="s">
        <v>7</v>
      </c>
      <c r="K2" s="2" t="s">
        <v>0</v>
      </c>
      <c r="L2" s="3" t="s">
        <v>1</v>
      </c>
    </row>
    <row r="3" spans="1:12" ht="15.75" customHeight="1" x14ac:dyDescent="0.25">
      <c r="A3" s="5"/>
      <c r="B3" s="30">
        <v>1</v>
      </c>
      <c r="C3" s="31">
        <v>99998.5</v>
      </c>
      <c r="D3" s="31">
        <v>46.846299999999999</v>
      </c>
      <c r="E3" s="31">
        <v>3.2512400000000001</v>
      </c>
      <c r="F3" s="31">
        <v>46.9589</v>
      </c>
      <c r="G3" s="31">
        <v>3.9700899999999999</v>
      </c>
      <c r="H3" s="32">
        <v>2016.54</v>
      </c>
      <c r="I3" s="11">
        <v>99998.5</v>
      </c>
      <c r="J3" s="33">
        <v>23.47945</v>
      </c>
      <c r="K3" s="11">
        <v>99998.5</v>
      </c>
      <c r="L3" s="33">
        <v>3.9700899999999999</v>
      </c>
    </row>
    <row r="4" spans="1:12" x14ac:dyDescent="0.25">
      <c r="A4" s="5"/>
      <c r="B4" s="21">
        <v>2</v>
      </c>
      <c r="C4" s="22">
        <v>71968.100000000006</v>
      </c>
      <c r="D4" s="22">
        <v>46.007199999999997</v>
      </c>
      <c r="E4" s="22">
        <v>2.9097599999999999</v>
      </c>
      <c r="F4" s="22">
        <v>46.099200000000003</v>
      </c>
      <c r="G4" s="22">
        <v>3.6188899999999999</v>
      </c>
      <c r="H4" s="23">
        <v>2019.63</v>
      </c>
      <c r="I4" s="7">
        <v>71968.100000000006</v>
      </c>
      <c r="J4" s="8">
        <v>23.049600000000002</v>
      </c>
      <c r="K4" s="7">
        <v>71968.100000000006</v>
      </c>
      <c r="L4" s="8">
        <v>3.6188899999999999</v>
      </c>
    </row>
    <row r="5" spans="1:12" x14ac:dyDescent="0.25">
      <c r="A5" s="5"/>
      <c r="B5" s="21">
        <v>3</v>
      </c>
      <c r="C5" s="22">
        <v>51794.1</v>
      </c>
      <c r="D5" s="22">
        <v>45.729100000000003</v>
      </c>
      <c r="E5" s="22">
        <v>2.6632799999999999</v>
      </c>
      <c r="F5" s="22">
        <v>45.806600000000003</v>
      </c>
      <c r="G5" s="22">
        <v>3.3331599999999999</v>
      </c>
      <c r="H5" s="23">
        <v>2022.68</v>
      </c>
      <c r="I5" s="7">
        <v>51794.1</v>
      </c>
      <c r="J5" s="8">
        <v>22.903300000000002</v>
      </c>
      <c r="K5" s="7">
        <v>51794.1</v>
      </c>
      <c r="L5" s="8">
        <v>3.3331599999999999</v>
      </c>
    </row>
    <row r="6" spans="1:12" x14ac:dyDescent="0.25">
      <c r="A6" s="5"/>
      <c r="B6" s="21">
        <v>4</v>
      </c>
      <c r="C6" s="22">
        <v>37275.300000000003</v>
      </c>
      <c r="D6" s="22">
        <v>46.047899999999998</v>
      </c>
      <c r="E6" s="22">
        <v>2.9216000000000002</v>
      </c>
      <c r="F6" s="22">
        <v>46.140500000000003</v>
      </c>
      <c r="G6" s="22">
        <v>3.6303700000000001</v>
      </c>
      <c r="H6" s="23">
        <v>2024.92</v>
      </c>
      <c r="I6" s="7">
        <v>37275.300000000003</v>
      </c>
      <c r="J6" s="8">
        <v>23.070250000000001</v>
      </c>
      <c r="K6" s="7">
        <v>37275.300000000003</v>
      </c>
      <c r="L6" s="8">
        <v>3.6303700000000001</v>
      </c>
    </row>
    <row r="7" spans="1:12" x14ac:dyDescent="0.25">
      <c r="A7" s="5"/>
      <c r="B7" s="21">
        <v>5</v>
      </c>
      <c r="C7" s="22">
        <v>26826.9</v>
      </c>
      <c r="D7" s="22">
        <v>46.292999999999999</v>
      </c>
      <c r="E7" s="22">
        <v>3.1028199999999999</v>
      </c>
      <c r="F7" s="22">
        <v>46.396900000000002</v>
      </c>
      <c r="G7" s="22">
        <v>3.8345500000000001</v>
      </c>
      <c r="H7" s="23">
        <v>2026.2</v>
      </c>
      <c r="I7" s="7">
        <v>26826.9</v>
      </c>
      <c r="J7" s="8">
        <v>23.198450000000001</v>
      </c>
      <c r="K7" s="7">
        <v>26826.9</v>
      </c>
      <c r="L7" s="8">
        <v>3.8345500000000001</v>
      </c>
    </row>
    <row r="8" spans="1:12" x14ac:dyDescent="0.25">
      <c r="A8" s="5"/>
      <c r="B8" s="21">
        <v>6</v>
      </c>
      <c r="C8" s="22">
        <v>19306.7</v>
      </c>
      <c r="D8" s="22">
        <v>46.682699999999997</v>
      </c>
      <c r="E8" s="22">
        <v>3.4255300000000002</v>
      </c>
      <c r="F8" s="22">
        <v>46.808199999999999</v>
      </c>
      <c r="G8" s="22">
        <v>4.1967800000000004</v>
      </c>
      <c r="H8" s="23">
        <v>2027.48</v>
      </c>
      <c r="I8" s="7">
        <v>19306.7</v>
      </c>
      <c r="J8" s="8">
        <v>23.4041</v>
      </c>
      <c r="K8" s="7">
        <v>19306.7</v>
      </c>
      <c r="L8" s="8">
        <v>4.1967800000000004</v>
      </c>
    </row>
    <row r="9" spans="1:12" x14ac:dyDescent="0.25">
      <c r="A9" s="5"/>
      <c r="B9" s="21">
        <v>7</v>
      </c>
      <c r="C9" s="22">
        <v>13894.8</v>
      </c>
      <c r="D9" s="22">
        <v>47.179699999999997</v>
      </c>
      <c r="E9" s="22">
        <v>3.8571</v>
      </c>
      <c r="F9" s="22">
        <v>47.3371</v>
      </c>
      <c r="G9" s="22">
        <v>4.6737299999999999</v>
      </c>
      <c r="H9" s="23">
        <v>2029.74</v>
      </c>
      <c r="I9" s="7">
        <v>13894.8</v>
      </c>
      <c r="J9" s="8">
        <v>23.66855</v>
      </c>
      <c r="K9" s="7">
        <v>13894.8</v>
      </c>
      <c r="L9" s="8">
        <v>4.6737299999999999</v>
      </c>
    </row>
    <row r="10" spans="1:12" x14ac:dyDescent="0.25">
      <c r="A10" s="5"/>
      <c r="B10" s="21">
        <v>8</v>
      </c>
      <c r="C10" s="22">
        <v>9999.99</v>
      </c>
      <c r="D10" s="22">
        <v>47.646299999999997</v>
      </c>
      <c r="E10" s="22">
        <v>4.4832099999999997</v>
      </c>
      <c r="F10" s="22">
        <v>47.856699999999996</v>
      </c>
      <c r="G10" s="22">
        <v>5.3753399999999996</v>
      </c>
      <c r="H10" s="23">
        <v>2031.94</v>
      </c>
      <c r="I10" s="7">
        <v>9999.99</v>
      </c>
      <c r="J10" s="8">
        <v>23.928349999999998</v>
      </c>
      <c r="K10" s="7">
        <v>9999.99</v>
      </c>
      <c r="L10" s="8">
        <v>5.3753399999999996</v>
      </c>
    </row>
    <row r="11" spans="1:12" x14ac:dyDescent="0.25">
      <c r="A11" s="5"/>
      <c r="B11" s="21">
        <v>9</v>
      </c>
      <c r="C11" s="22">
        <v>7196.78</v>
      </c>
      <c r="D11" s="22">
        <v>48.393999999999998</v>
      </c>
      <c r="E11" s="22">
        <v>5.1709199999999997</v>
      </c>
      <c r="F11" s="22">
        <v>48.669400000000003</v>
      </c>
      <c r="G11" s="22">
        <v>6.0989399999999998</v>
      </c>
      <c r="H11" s="23">
        <v>2033.3</v>
      </c>
      <c r="I11" s="7">
        <v>7196.78</v>
      </c>
      <c r="J11" s="8">
        <v>24.334700000000002</v>
      </c>
      <c r="K11" s="7">
        <v>7196.78</v>
      </c>
      <c r="L11" s="8">
        <v>6.0989399999999998</v>
      </c>
    </row>
    <row r="12" spans="1:12" x14ac:dyDescent="0.25">
      <c r="A12" s="5"/>
      <c r="B12" s="21">
        <v>10</v>
      </c>
      <c r="C12" s="22">
        <v>5179.41</v>
      </c>
      <c r="D12" s="22">
        <v>49.257800000000003</v>
      </c>
      <c r="E12" s="22">
        <v>6.0328400000000002</v>
      </c>
      <c r="F12" s="22">
        <v>49.625900000000001</v>
      </c>
      <c r="G12" s="22">
        <v>6.9825100000000004</v>
      </c>
      <c r="H12" s="23">
        <v>2034.61</v>
      </c>
      <c r="I12" s="7">
        <v>5179.41</v>
      </c>
      <c r="J12" s="8">
        <v>24.812950000000001</v>
      </c>
      <c r="K12" s="7">
        <v>5179.41</v>
      </c>
      <c r="L12" s="8">
        <v>6.9825100000000004</v>
      </c>
    </row>
    <row r="13" spans="1:12" x14ac:dyDescent="0.25">
      <c r="A13" s="5"/>
      <c r="B13" s="21">
        <v>11</v>
      </c>
      <c r="C13" s="22">
        <v>3727.5</v>
      </c>
      <c r="D13" s="22">
        <v>50.3917</v>
      </c>
      <c r="E13" s="22">
        <v>7.0903799999999997</v>
      </c>
      <c r="F13" s="22">
        <v>50.888100000000001</v>
      </c>
      <c r="G13" s="22">
        <v>8.0092400000000001</v>
      </c>
      <c r="H13" s="23">
        <v>2036.83</v>
      </c>
      <c r="I13" s="7">
        <v>3727.5</v>
      </c>
      <c r="J13" s="8">
        <v>25.444050000000001</v>
      </c>
      <c r="K13" s="7">
        <v>3727.5</v>
      </c>
      <c r="L13" s="8">
        <v>8.0092400000000001</v>
      </c>
    </row>
    <row r="14" spans="1:12" x14ac:dyDescent="0.25">
      <c r="A14" s="5"/>
      <c r="B14" s="21">
        <v>12</v>
      </c>
      <c r="C14" s="22">
        <v>2682.63</v>
      </c>
      <c r="D14" s="22">
        <v>51.558</v>
      </c>
      <c r="E14" s="22">
        <v>8.3667099999999994</v>
      </c>
      <c r="F14" s="22">
        <v>52.232500000000002</v>
      </c>
      <c r="G14" s="22">
        <v>9.2174700000000005</v>
      </c>
      <c r="H14" s="23">
        <v>2038.05</v>
      </c>
      <c r="I14" s="7">
        <v>2682.63</v>
      </c>
      <c r="J14" s="8">
        <v>26.116250000000001</v>
      </c>
      <c r="K14" s="7">
        <v>2682.63</v>
      </c>
      <c r="L14" s="8">
        <v>9.2174700000000005</v>
      </c>
    </row>
    <row r="15" spans="1:12" x14ac:dyDescent="0.25">
      <c r="A15" s="5"/>
      <c r="B15" s="21">
        <v>13</v>
      </c>
      <c r="C15" s="22">
        <v>1930.71</v>
      </c>
      <c r="D15" s="22">
        <v>53.005800000000001</v>
      </c>
      <c r="E15" s="22">
        <v>9.9390499999999999</v>
      </c>
      <c r="F15" s="22">
        <v>53.929600000000001</v>
      </c>
      <c r="G15" s="22">
        <v>10.620100000000001</v>
      </c>
      <c r="H15" s="23">
        <v>2040.3</v>
      </c>
      <c r="I15" s="7">
        <v>1930.71</v>
      </c>
      <c r="J15" s="8">
        <v>26.9648</v>
      </c>
      <c r="K15" s="7">
        <v>1930.71</v>
      </c>
      <c r="L15" s="8">
        <v>10.620100000000001</v>
      </c>
    </row>
    <row r="16" spans="1:12" x14ac:dyDescent="0.25">
      <c r="A16" s="5"/>
      <c r="B16" s="21">
        <v>14</v>
      </c>
      <c r="C16" s="22">
        <v>1389.5</v>
      </c>
      <c r="D16" s="22">
        <v>54.649700000000003</v>
      </c>
      <c r="E16" s="22">
        <v>11.8283</v>
      </c>
      <c r="F16" s="22">
        <v>55.915100000000002</v>
      </c>
      <c r="G16" s="22">
        <v>12.2126</v>
      </c>
      <c r="H16" s="23">
        <v>2041.57</v>
      </c>
      <c r="I16" s="7">
        <v>1389.5</v>
      </c>
      <c r="J16" s="8">
        <v>27.957550000000001</v>
      </c>
      <c r="K16" s="7">
        <v>1389.5</v>
      </c>
      <c r="L16" s="8">
        <v>12.2126</v>
      </c>
    </row>
    <row r="17" spans="1:12" x14ac:dyDescent="0.25">
      <c r="A17" s="5"/>
      <c r="B17" s="21">
        <v>15</v>
      </c>
      <c r="C17" s="22">
        <v>999.98699999999997</v>
      </c>
      <c r="D17" s="22">
        <v>56.584299999999999</v>
      </c>
      <c r="E17" s="22">
        <v>14.1044</v>
      </c>
      <c r="F17" s="22">
        <v>58.3157</v>
      </c>
      <c r="G17" s="22">
        <v>13.996499999999999</v>
      </c>
      <c r="H17" s="23">
        <v>2042.8</v>
      </c>
      <c r="I17" s="7">
        <v>999.98699999999997</v>
      </c>
      <c r="J17" s="8">
        <v>29.15785</v>
      </c>
      <c r="K17" s="7">
        <v>999.98699999999997</v>
      </c>
      <c r="L17" s="8">
        <v>13.996499999999999</v>
      </c>
    </row>
    <row r="18" spans="1:12" x14ac:dyDescent="0.25">
      <c r="A18" s="5"/>
      <c r="B18" s="21">
        <v>16</v>
      </c>
      <c r="C18" s="22">
        <v>719.68100000000004</v>
      </c>
      <c r="D18" s="22">
        <v>58.827399999999997</v>
      </c>
      <c r="E18" s="22">
        <v>16.8552</v>
      </c>
      <c r="F18" s="22">
        <v>61.194400000000002</v>
      </c>
      <c r="G18" s="22">
        <v>15.988099999999999</v>
      </c>
      <c r="H18" s="23">
        <v>2044.11</v>
      </c>
      <c r="I18" s="7">
        <v>719.68100000000004</v>
      </c>
      <c r="J18" s="8">
        <v>30.597200000000001</v>
      </c>
      <c r="K18" s="7">
        <v>719.68100000000004</v>
      </c>
      <c r="L18" s="8">
        <v>15.988099999999999</v>
      </c>
    </row>
    <row r="19" spans="1:12" x14ac:dyDescent="0.25">
      <c r="A19" s="5"/>
      <c r="B19" s="21">
        <v>17</v>
      </c>
      <c r="C19" s="22">
        <v>517.94899999999996</v>
      </c>
      <c r="D19" s="22">
        <v>61.426099999999998</v>
      </c>
      <c r="E19" s="22">
        <v>20.2303</v>
      </c>
      <c r="F19" s="22">
        <v>64.671700000000001</v>
      </c>
      <c r="G19" s="22">
        <v>18.228899999999999</v>
      </c>
      <c r="H19" s="23">
        <v>2045.43</v>
      </c>
      <c r="I19" s="7">
        <v>517.94899999999996</v>
      </c>
      <c r="J19" s="8">
        <v>32.335850000000001</v>
      </c>
      <c r="K19" s="7">
        <v>517.94899999999996</v>
      </c>
      <c r="L19" s="8">
        <v>18.228899999999999</v>
      </c>
    </row>
    <row r="20" spans="1:12" x14ac:dyDescent="0.25">
      <c r="A20" s="5"/>
      <c r="B20" s="21">
        <v>18</v>
      </c>
      <c r="C20" s="22">
        <v>372.76</v>
      </c>
      <c r="D20" s="22">
        <v>64.378</v>
      </c>
      <c r="E20" s="22">
        <v>24.4192</v>
      </c>
      <c r="F20" s="22">
        <v>68.8536</v>
      </c>
      <c r="G20" s="22">
        <v>20.772200000000002</v>
      </c>
      <c r="H20" s="23">
        <v>2046.71</v>
      </c>
      <c r="I20" s="7">
        <v>372.76</v>
      </c>
      <c r="J20" s="8">
        <v>34.4268</v>
      </c>
      <c r="K20" s="7">
        <v>372.76</v>
      </c>
      <c r="L20" s="8">
        <v>20.772200000000002</v>
      </c>
    </row>
    <row r="21" spans="1:12" x14ac:dyDescent="0.25">
      <c r="A21" s="5"/>
      <c r="B21" s="21">
        <v>19</v>
      </c>
      <c r="C21" s="22">
        <v>268.26600000000002</v>
      </c>
      <c r="D21" s="22">
        <v>67.596000000000004</v>
      </c>
      <c r="E21" s="22">
        <v>29.6401</v>
      </c>
      <c r="F21" s="22">
        <v>73.808899999999994</v>
      </c>
      <c r="G21" s="22">
        <v>23.6769</v>
      </c>
      <c r="H21" s="23">
        <v>2048.96</v>
      </c>
      <c r="I21" s="7">
        <v>268.26600000000002</v>
      </c>
      <c r="J21" s="8">
        <v>36.904449999999997</v>
      </c>
      <c r="K21" s="7">
        <v>268.26600000000002</v>
      </c>
      <c r="L21" s="8">
        <v>23.6769</v>
      </c>
    </row>
    <row r="22" spans="1:12" x14ac:dyDescent="0.25">
      <c r="A22" s="5"/>
      <c r="B22" s="21">
        <v>20</v>
      </c>
      <c r="C22" s="22">
        <v>193.06700000000001</v>
      </c>
      <c r="D22" s="22">
        <v>71.518900000000002</v>
      </c>
      <c r="E22" s="22">
        <v>36.338299999999997</v>
      </c>
      <c r="F22" s="22">
        <v>80.221100000000007</v>
      </c>
      <c r="G22" s="22">
        <v>26.934799999999999</v>
      </c>
      <c r="H22" s="23">
        <v>2050.29</v>
      </c>
      <c r="I22" s="7">
        <v>193.06700000000001</v>
      </c>
      <c r="J22" s="8">
        <v>40.110550000000003</v>
      </c>
      <c r="K22" s="7">
        <v>193.06700000000001</v>
      </c>
      <c r="L22" s="8">
        <v>26.934799999999999</v>
      </c>
    </row>
    <row r="23" spans="1:12" x14ac:dyDescent="0.25">
      <c r="A23" s="5"/>
      <c r="B23" s="21">
        <v>21</v>
      </c>
      <c r="C23" s="22">
        <v>138.94999999999999</v>
      </c>
      <c r="D23" s="22">
        <v>76.150700000000001</v>
      </c>
      <c r="E23" s="22">
        <v>44.947800000000001</v>
      </c>
      <c r="F23" s="22">
        <v>88.426400000000001</v>
      </c>
      <c r="G23" s="22">
        <v>30.551100000000002</v>
      </c>
      <c r="H23" s="23">
        <v>2051.69</v>
      </c>
      <c r="I23" s="7">
        <v>138.94999999999999</v>
      </c>
      <c r="J23" s="8">
        <v>44.213200000000001</v>
      </c>
      <c r="K23" s="7">
        <v>138.94999999999999</v>
      </c>
      <c r="L23" s="8">
        <v>30.551100000000002</v>
      </c>
    </row>
    <row r="24" spans="1:12" x14ac:dyDescent="0.25">
      <c r="A24" s="5"/>
      <c r="B24" s="21">
        <v>22</v>
      </c>
      <c r="C24" s="22">
        <v>99.999799999999993</v>
      </c>
      <c r="D24" s="22">
        <v>81.653499999999994</v>
      </c>
      <c r="E24" s="22">
        <v>56.047400000000003</v>
      </c>
      <c r="F24" s="22">
        <v>99.038399999999996</v>
      </c>
      <c r="G24" s="22">
        <v>34.465899999999998</v>
      </c>
      <c r="H24" s="23">
        <v>2053.13</v>
      </c>
      <c r="I24" s="7">
        <v>99.999799999999993</v>
      </c>
      <c r="J24" s="8">
        <v>49.519199999999998</v>
      </c>
      <c r="K24" s="7">
        <v>99.999799999999993</v>
      </c>
      <c r="L24" s="8">
        <v>34.465899999999998</v>
      </c>
    </row>
    <row r="25" spans="1:12" x14ac:dyDescent="0.25">
      <c r="A25" s="5"/>
      <c r="B25" s="21">
        <v>23</v>
      </c>
      <c r="C25" s="22">
        <v>71.968900000000005</v>
      </c>
      <c r="D25" s="22">
        <v>88.377099999999999</v>
      </c>
      <c r="E25" s="22">
        <v>70.403899999999993</v>
      </c>
      <c r="F25" s="22">
        <v>112.992</v>
      </c>
      <c r="G25" s="22">
        <v>38.541899999999998</v>
      </c>
      <c r="H25" s="23">
        <v>2054.5500000000002</v>
      </c>
      <c r="I25" s="7">
        <v>71.968900000000005</v>
      </c>
      <c r="J25" s="8">
        <v>56.496000000000002</v>
      </c>
      <c r="K25" s="7">
        <v>71.968900000000005</v>
      </c>
      <c r="L25" s="8">
        <v>38.541899999999998</v>
      </c>
    </row>
    <row r="26" spans="1:12" x14ac:dyDescent="0.25">
      <c r="A26" s="5"/>
      <c r="B26" s="21">
        <v>24</v>
      </c>
      <c r="C26" s="22">
        <v>51.794600000000003</v>
      </c>
      <c r="D26" s="22">
        <v>96.807199999999995</v>
      </c>
      <c r="E26" s="22">
        <v>89.043999999999997</v>
      </c>
      <c r="F26" s="22">
        <v>131.53100000000001</v>
      </c>
      <c r="G26" s="22">
        <v>42.6081</v>
      </c>
      <c r="H26" s="23">
        <v>2056</v>
      </c>
      <c r="I26" s="7">
        <v>51.794600000000003</v>
      </c>
      <c r="J26" s="8">
        <v>65.765500000000003</v>
      </c>
      <c r="K26" s="7">
        <v>51.794600000000003</v>
      </c>
      <c r="L26" s="8">
        <v>42.6081</v>
      </c>
    </row>
    <row r="27" spans="1:12" x14ac:dyDescent="0.25">
      <c r="A27" s="5"/>
      <c r="B27" s="21">
        <v>25</v>
      </c>
      <c r="C27" s="22">
        <v>37.275300000000001</v>
      </c>
      <c r="D27" s="22">
        <v>107.249</v>
      </c>
      <c r="E27" s="22">
        <v>113.142</v>
      </c>
      <c r="F27" s="22">
        <v>155.89599999999999</v>
      </c>
      <c r="G27" s="22">
        <v>46.531700000000001</v>
      </c>
      <c r="H27" s="23">
        <v>2058.37</v>
      </c>
      <c r="I27" s="7">
        <v>37.275300000000001</v>
      </c>
      <c r="J27" s="8">
        <v>77.947999999999993</v>
      </c>
      <c r="K27" s="7">
        <v>37.275300000000001</v>
      </c>
      <c r="L27" s="8">
        <v>46.531700000000001</v>
      </c>
    </row>
    <row r="28" spans="1:12" x14ac:dyDescent="0.25">
      <c r="A28" s="5"/>
      <c r="B28" s="21">
        <v>26</v>
      </c>
      <c r="C28" s="22">
        <v>26.8263</v>
      </c>
      <c r="D28" s="22">
        <v>120.54900000000001</v>
      </c>
      <c r="E28" s="22">
        <v>144.036</v>
      </c>
      <c r="F28" s="22">
        <v>187.82499999999999</v>
      </c>
      <c r="G28" s="22">
        <v>50.072800000000001</v>
      </c>
      <c r="H28" s="23">
        <v>2059.9899999999998</v>
      </c>
      <c r="I28" s="7">
        <v>26.8263</v>
      </c>
      <c r="J28" s="8">
        <v>93.912499999999994</v>
      </c>
      <c r="K28" s="7">
        <v>26.8263</v>
      </c>
      <c r="L28" s="8">
        <v>50.072800000000001</v>
      </c>
    </row>
    <row r="29" spans="1:12" x14ac:dyDescent="0.25">
      <c r="A29" s="5"/>
      <c r="B29" s="21">
        <v>27</v>
      </c>
      <c r="C29" s="22">
        <v>19.3063</v>
      </c>
      <c r="D29" s="22">
        <v>137.285</v>
      </c>
      <c r="E29" s="22">
        <v>183.58600000000001</v>
      </c>
      <c r="F29" s="22">
        <v>229.24</v>
      </c>
      <c r="G29" s="22">
        <v>53.211100000000002</v>
      </c>
      <c r="H29" s="23">
        <v>2061.79</v>
      </c>
      <c r="I29" s="7">
        <v>19.3063</v>
      </c>
      <c r="J29" s="8">
        <v>114.62</v>
      </c>
      <c r="K29" s="7">
        <v>19.3063</v>
      </c>
      <c r="L29" s="8">
        <v>53.211100000000002</v>
      </c>
    </row>
    <row r="30" spans="1:12" x14ac:dyDescent="0.25">
      <c r="A30" s="5"/>
      <c r="B30" s="21">
        <v>28</v>
      </c>
      <c r="C30" s="22">
        <v>13.894600000000001</v>
      </c>
      <c r="D30" s="22">
        <v>159.09299999999999</v>
      </c>
      <c r="E30" s="22">
        <v>235.09899999999999</v>
      </c>
      <c r="F30" s="22">
        <v>283.86900000000003</v>
      </c>
      <c r="G30" s="22">
        <v>55.913499999999999</v>
      </c>
      <c r="H30" s="23">
        <v>2064.69</v>
      </c>
      <c r="I30" s="7">
        <v>13.894600000000001</v>
      </c>
      <c r="J30" s="8">
        <v>141.93450000000001</v>
      </c>
      <c r="K30" s="7">
        <v>13.894600000000001</v>
      </c>
      <c r="L30" s="8">
        <v>55.913499999999999</v>
      </c>
    </row>
    <row r="31" spans="1:12" x14ac:dyDescent="0.25">
      <c r="A31" s="5"/>
      <c r="B31" s="21">
        <v>29</v>
      </c>
      <c r="C31" s="22">
        <v>9.9998400000000007</v>
      </c>
      <c r="D31" s="22">
        <v>187.32599999999999</v>
      </c>
      <c r="E31" s="22">
        <v>299.98399999999998</v>
      </c>
      <c r="F31" s="22">
        <v>353.66899999999998</v>
      </c>
      <c r="G31" s="22">
        <v>58.017099999999999</v>
      </c>
      <c r="H31" s="23">
        <v>2066.94</v>
      </c>
      <c r="I31" s="7">
        <v>9.9998400000000007</v>
      </c>
      <c r="J31" s="8">
        <v>176.83449999999999</v>
      </c>
      <c r="K31" s="7">
        <v>9.9998400000000007</v>
      </c>
      <c r="L31" s="8">
        <v>58.017099999999999</v>
      </c>
    </row>
    <row r="32" spans="1:12" x14ac:dyDescent="0.25">
      <c r="A32" s="5"/>
      <c r="B32" s="21">
        <v>30</v>
      </c>
      <c r="C32" s="22">
        <v>7.1967999999999996</v>
      </c>
      <c r="D32" s="22">
        <v>223.607</v>
      </c>
      <c r="E32" s="22">
        <v>385.755</v>
      </c>
      <c r="F32" s="22">
        <v>445.87799999999999</v>
      </c>
      <c r="G32" s="22">
        <v>59.900799999999997</v>
      </c>
      <c r="H32" s="23">
        <v>2069.29</v>
      </c>
      <c r="I32" s="7">
        <v>7.1967999999999996</v>
      </c>
      <c r="J32" s="8">
        <v>222.93899999999999</v>
      </c>
      <c r="K32" s="7">
        <v>7.1967999999999996</v>
      </c>
      <c r="L32" s="8">
        <v>59.900799999999997</v>
      </c>
    </row>
    <row r="33" spans="1:12" x14ac:dyDescent="0.25">
      <c r="A33" s="5"/>
      <c r="B33" s="21">
        <v>31</v>
      </c>
      <c r="C33" s="22">
        <v>5.17943</v>
      </c>
      <c r="D33" s="22">
        <v>271.44299999999998</v>
      </c>
      <c r="E33" s="22">
        <v>493.46800000000002</v>
      </c>
      <c r="F33" s="22">
        <v>563.19799999999998</v>
      </c>
      <c r="G33" s="22">
        <v>61.186</v>
      </c>
      <c r="H33" s="23">
        <v>2073.5500000000002</v>
      </c>
      <c r="I33" s="7">
        <v>5.17943</v>
      </c>
      <c r="J33" s="8">
        <v>281.59899999999999</v>
      </c>
      <c r="K33" s="7">
        <v>5.17943</v>
      </c>
      <c r="L33" s="8">
        <v>61.186</v>
      </c>
    </row>
    <row r="34" spans="1:12" x14ac:dyDescent="0.25">
      <c r="A34" s="5"/>
      <c r="B34" s="21">
        <v>32</v>
      </c>
      <c r="C34" s="22">
        <v>3.72756</v>
      </c>
      <c r="D34" s="22">
        <v>339.35599999999999</v>
      </c>
      <c r="E34" s="22">
        <v>639.64</v>
      </c>
      <c r="F34" s="22">
        <v>724.08699999999999</v>
      </c>
      <c r="G34" s="22">
        <v>62.052199999999999</v>
      </c>
      <c r="H34" s="23">
        <v>2077</v>
      </c>
      <c r="I34" s="7">
        <v>3.72756</v>
      </c>
      <c r="J34" s="8">
        <v>362.04349999999999</v>
      </c>
      <c r="K34" s="7">
        <v>3.72756</v>
      </c>
      <c r="L34" s="8">
        <v>62.052199999999999</v>
      </c>
    </row>
    <row r="35" spans="1:12" x14ac:dyDescent="0.25">
      <c r="A35" s="5"/>
      <c r="B35" s="21">
        <v>33</v>
      </c>
      <c r="C35" s="22">
        <v>2.6826699999999999</v>
      </c>
      <c r="D35" s="22">
        <v>445.60700000000003</v>
      </c>
      <c r="E35" s="22">
        <v>805.95699999999999</v>
      </c>
      <c r="F35" s="22">
        <v>920.94</v>
      </c>
      <c r="G35" s="22">
        <v>61.062199999999997</v>
      </c>
      <c r="H35" s="23">
        <v>2079.39</v>
      </c>
      <c r="I35" s="7">
        <v>2.6826699999999999</v>
      </c>
      <c r="J35" s="8">
        <v>460.47</v>
      </c>
      <c r="K35" s="7"/>
      <c r="L35" s="8"/>
    </row>
    <row r="36" spans="1:12" x14ac:dyDescent="0.25">
      <c r="A36" s="5"/>
      <c r="B36" s="21">
        <v>34</v>
      </c>
      <c r="C36" s="22">
        <v>1.93069</v>
      </c>
      <c r="D36" s="22">
        <v>553.67200000000003</v>
      </c>
      <c r="E36" s="22">
        <v>1044.96</v>
      </c>
      <c r="F36" s="22">
        <v>1182.58</v>
      </c>
      <c r="G36" s="22">
        <v>62.083199999999998</v>
      </c>
      <c r="H36" s="23">
        <v>2081.9699999999998</v>
      </c>
      <c r="I36" s="7">
        <v>1.93069</v>
      </c>
      <c r="J36" s="8">
        <v>591.29</v>
      </c>
      <c r="K36" s="7">
        <v>1.93069</v>
      </c>
      <c r="L36" s="8">
        <v>62.083199999999998</v>
      </c>
    </row>
    <row r="37" spans="1:12" x14ac:dyDescent="0.25">
      <c r="A37" s="5"/>
      <c r="B37" s="21">
        <v>35</v>
      </c>
      <c r="C37" s="22">
        <v>1.3895299999999999</v>
      </c>
      <c r="D37" s="22">
        <v>797.05100000000004</v>
      </c>
      <c r="E37" s="22">
        <v>1273.21</v>
      </c>
      <c r="F37" s="22">
        <v>1502.12</v>
      </c>
      <c r="G37" s="22">
        <v>57.952800000000003</v>
      </c>
      <c r="H37" s="23">
        <v>2086.13</v>
      </c>
      <c r="I37" s="7">
        <v>1.3895299999999999</v>
      </c>
      <c r="J37" s="8">
        <v>751.06</v>
      </c>
      <c r="K37" s="7"/>
      <c r="L37" s="8"/>
    </row>
    <row r="38" spans="1:12" x14ac:dyDescent="0.25">
      <c r="A38" s="5"/>
      <c r="B38" s="21">
        <v>36</v>
      </c>
      <c r="C38" s="22">
        <v>1.0000100000000001</v>
      </c>
      <c r="D38" s="22">
        <v>1026.82</v>
      </c>
      <c r="E38" s="22">
        <v>1609.48</v>
      </c>
      <c r="F38" s="22">
        <v>1909.14</v>
      </c>
      <c r="G38" s="22">
        <v>57.462800000000001</v>
      </c>
      <c r="H38" s="23">
        <v>2089</v>
      </c>
      <c r="I38" s="7">
        <v>1.0000100000000001</v>
      </c>
      <c r="J38" s="8">
        <v>954.57</v>
      </c>
      <c r="K38" s="7">
        <v>1.0000100000000001</v>
      </c>
      <c r="L38" s="8">
        <v>57.462800000000001</v>
      </c>
    </row>
    <row r="39" spans="1:12" x14ac:dyDescent="0.25">
      <c r="A39" s="5"/>
      <c r="B39" s="21">
        <v>37</v>
      </c>
      <c r="C39" s="22">
        <v>0.71967999999999999</v>
      </c>
      <c r="D39" s="22">
        <v>1504.79</v>
      </c>
      <c r="E39" s="22">
        <v>1926.45</v>
      </c>
      <c r="F39" s="22">
        <v>2444.5100000000002</v>
      </c>
      <c r="G39" s="22">
        <v>52.005800000000001</v>
      </c>
      <c r="H39" s="23">
        <v>2092.1</v>
      </c>
      <c r="I39" s="7">
        <v>0.71967999999999999</v>
      </c>
      <c r="J39" s="8">
        <v>1222.2550000000001</v>
      </c>
      <c r="K39" s="7">
        <v>0.71967999999999999</v>
      </c>
      <c r="L39" s="8">
        <v>52.005800000000001</v>
      </c>
    </row>
    <row r="40" spans="1:12" x14ac:dyDescent="0.25">
      <c r="A40" s="5"/>
      <c r="B40" s="21">
        <v>38</v>
      </c>
      <c r="C40" s="22">
        <v>0.51794600000000002</v>
      </c>
      <c r="D40" s="22">
        <v>1815.03</v>
      </c>
      <c r="E40" s="22">
        <v>2301.87</v>
      </c>
      <c r="F40" s="22">
        <v>2931.37</v>
      </c>
      <c r="G40" s="22">
        <v>51.744199999999999</v>
      </c>
      <c r="H40" s="23">
        <v>2098.2600000000002</v>
      </c>
      <c r="I40" s="7">
        <v>0.51794600000000002</v>
      </c>
      <c r="J40" s="8">
        <v>1465.6849999999999</v>
      </c>
      <c r="K40" s="12"/>
      <c r="L40" s="8"/>
    </row>
    <row r="41" spans="1:12" x14ac:dyDescent="0.25">
      <c r="A41" s="5"/>
      <c r="B41" s="21">
        <v>39</v>
      </c>
      <c r="C41" s="22">
        <v>0.372755</v>
      </c>
      <c r="D41" s="22">
        <v>2575.67</v>
      </c>
      <c r="E41" s="22">
        <v>2305.0500000000002</v>
      </c>
      <c r="F41" s="22">
        <v>3456.49</v>
      </c>
      <c r="G41" s="22">
        <v>41.8264</v>
      </c>
      <c r="H41" s="23">
        <v>2102.33</v>
      </c>
      <c r="I41" s="7">
        <v>0.372755</v>
      </c>
      <c r="J41" s="8">
        <v>1728.2449999999999</v>
      </c>
      <c r="K41" s="7">
        <v>0.372755</v>
      </c>
      <c r="L41" s="8">
        <v>41.8264</v>
      </c>
    </row>
    <row r="42" spans="1:12" x14ac:dyDescent="0.25">
      <c r="A42" s="5"/>
      <c r="B42" s="21">
        <v>40</v>
      </c>
      <c r="C42" s="22">
        <v>0.26826499999999998</v>
      </c>
      <c r="D42" s="22">
        <v>3044.85</v>
      </c>
      <c r="E42" s="22">
        <v>2443.17</v>
      </c>
      <c r="F42" s="22">
        <v>3903.87</v>
      </c>
      <c r="G42" s="22">
        <v>38.743299999999998</v>
      </c>
      <c r="H42" s="23">
        <v>2107.0500000000002</v>
      </c>
      <c r="I42" s="7">
        <v>0.26826499999999998</v>
      </c>
      <c r="J42" s="8">
        <v>1951.9349999999999</v>
      </c>
      <c r="K42" s="7">
        <v>0.26826499999999998</v>
      </c>
      <c r="L42" s="8">
        <v>38.743299999999998</v>
      </c>
    </row>
    <row r="43" spans="1:12" x14ac:dyDescent="0.25">
      <c r="A43" s="5"/>
      <c r="B43" s="21">
        <v>41</v>
      </c>
      <c r="C43" s="22">
        <v>0.19306799999999999</v>
      </c>
      <c r="D43" s="22">
        <v>3625.42</v>
      </c>
      <c r="E43" s="22">
        <v>2329.38</v>
      </c>
      <c r="F43" s="22">
        <v>4309.25</v>
      </c>
      <c r="G43" s="22">
        <v>32.721299999999999</v>
      </c>
      <c r="H43" s="23">
        <v>2113.0100000000002</v>
      </c>
      <c r="I43" s="7">
        <v>0.19306799999999999</v>
      </c>
      <c r="J43" s="8">
        <v>2154.625</v>
      </c>
      <c r="K43" s="7">
        <v>0.19306799999999999</v>
      </c>
      <c r="L43" s="8">
        <v>32.721299999999999</v>
      </c>
    </row>
    <row r="44" spans="1:12" x14ac:dyDescent="0.25">
      <c r="A44" s="5"/>
      <c r="B44" s="21">
        <v>42</v>
      </c>
      <c r="C44" s="22">
        <v>0.13894899999999999</v>
      </c>
      <c r="D44" s="22">
        <v>4658.29</v>
      </c>
      <c r="E44" s="22">
        <v>2328.09</v>
      </c>
      <c r="F44" s="22">
        <v>5207.6499999999996</v>
      </c>
      <c r="G44" s="22">
        <v>26.554600000000001</v>
      </c>
      <c r="H44" s="23">
        <v>2120.41</v>
      </c>
      <c r="I44" s="7">
        <v>0.13894899999999999</v>
      </c>
      <c r="J44" s="8">
        <v>2603.8249999999998</v>
      </c>
      <c r="K44" s="7">
        <v>0.13894899999999999</v>
      </c>
      <c r="L44" s="8">
        <v>26.554600000000001</v>
      </c>
    </row>
    <row r="45" spans="1:12" x14ac:dyDescent="0.25">
      <c r="A45" s="5"/>
      <c r="B45" s="21">
        <v>43</v>
      </c>
      <c r="C45" s="22">
        <v>9.9998900000000002E-2</v>
      </c>
      <c r="D45" s="22">
        <v>5346.95</v>
      </c>
      <c r="E45" s="22">
        <v>2408.6</v>
      </c>
      <c r="F45" s="22">
        <v>5864.4</v>
      </c>
      <c r="G45" s="22">
        <v>24.249700000000001</v>
      </c>
      <c r="H45" s="23">
        <v>2129.85</v>
      </c>
      <c r="I45" s="7">
        <v>9.9998900000000002E-2</v>
      </c>
      <c r="J45" s="8">
        <v>2932.2</v>
      </c>
      <c r="K45" s="7">
        <v>9.9998900000000002E-2</v>
      </c>
      <c r="L45" s="8">
        <v>24.249700000000001</v>
      </c>
    </row>
    <row r="46" spans="1:12" x14ac:dyDescent="0.25">
      <c r="A46" s="5"/>
      <c r="B46" s="21">
        <v>44</v>
      </c>
      <c r="C46" s="22">
        <v>7.1968299999999999E-2</v>
      </c>
      <c r="D46" s="22">
        <v>6284.11</v>
      </c>
      <c r="E46" s="22">
        <v>2341.8000000000002</v>
      </c>
      <c r="F46" s="22">
        <v>6706.27</v>
      </c>
      <c r="G46" s="22">
        <v>20.438099999999999</v>
      </c>
      <c r="H46" s="23">
        <v>2141.9899999999998</v>
      </c>
      <c r="I46" s="7">
        <v>7.1968299999999999E-2</v>
      </c>
      <c r="J46" s="8">
        <v>3353.1350000000002</v>
      </c>
      <c r="K46" s="7">
        <v>7.1968299999999999E-2</v>
      </c>
      <c r="L46" s="8">
        <v>20.438099999999999</v>
      </c>
    </row>
    <row r="47" spans="1:12" x14ac:dyDescent="0.25">
      <c r="A47" s="5"/>
      <c r="B47" s="21">
        <v>45</v>
      </c>
      <c r="C47" s="22">
        <v>5.1793899999999997E-2</v>
      </c>
      <c r="D47" s="22">
        <v>6818.69</v>
      </c>
      <c r="E47" s="22">
        <v>2190.5500000000002</v>
      </c>
      <c r="F47" s="22">
        <v>7161.92</v>
      </c>
      <c r="G47" s="22">
        <v>17.809999999999999</v>
      </c>
      <c r="H47" s="23">
        <v>2157.9899999999998</v>
      </c>
      <c r="I47" s="7">
        <v>5.1793899999999997E-2</v>
      </c>
      <c r="J47" s="8">
        <v>3580.96</v>
      </c>
      <c r="K47" s="7">
        <v>5.1793899999999997E-2</v>
      </c>
      <c r="L47" s="8">
        <v>17.809999999999999</v>
      </c>
    </row>
    <row r="48" spans="1:12" x14ac:dyDescent="0.25">
      <c r="A48" s="5"/>
      <c r="B48" s="21">
        <v>46</v>
      </c>
      <c r="C48" s="22">
        <v>3.7275599999999999E-2</v>
      </c>
      <c r="D48" s="22">
        <v>7075.6</v>
      </c>
      <c r="E48" s="22">
        <v>1860.49</v>
      </c>
      <c r="F48" s="22">
        <v>7316.12</v>
      </c>
      <c r="G48" s="22">
        <v>14.732100000000001</v>
      </c>
      <c r="H48" s="23">
        <v>2207.16</v>
      </c>
      <c r="I48" s="7">
        <v>3.7275599999999999E-2</v>
      </c>
      <c r="J48" s="8">
        <v>3658.06</v>
      </c>
      <c r="K48" s="7">
        <v>3.7275599999999999E-2</v>
      </c>
      <c r="L48" s="8">
        <v>14.732100000000001</v>
      </c>
    </row>
    <row r="49" spans="1:12" x14ac:dyDescent="0.25">
      <c r="A49" s="5"/>
      <c r="B49" s="21">
        <v>47</v>
      </c>
      <c r="C49" s="22">
        <v>2.6826900000000001E-2</v>
      </c>
      <c r="D49" s="22">
        <v>6804.98</v>
      </c>
      <c r="E49" s="22">
        <v>434.11</v>
      </c>
      <c r="F49" s="22">
        <v>6818.81</v>
      </c>
      <c r="G49" s="22">
        <v>3.6501299999999999</v>
      </c>
      <c r="H49" s="23">
        <v>2312.83</v>
      </c>
      <c r="I49" s="7">
        <v>2.6826900000000001E-2</v>
      </c>
      <c r="J49" s="8">
        <v>3409.4050000000002</v>
      </c>
      <c r="K49" s="7"/>
      <c r="L49" s="8"/>
    </row>
    <row r="50" spans="1:12" x14ac:dyDescent="0.25">
      <c r="A50" s="5"/>
      <c r="B50" s="21">
        <v>48</v>
      </c>
      <c r="C50" s="22">
        <v>1.93072E-2</v>
      </c>
      <c r="D50" s="22">
        <v>6980.07</v>
      </c>
      <c r="E50" s="22">
        <v>1322.68</v>
      </c>
      <c r="F50" s="22">
        <v>7104.28</v>
      </c>
      <c r="G50" s="22">
        <v>10.73</v>
      </c>
      <c r="H50" s="23">
        <v>2405.33</v>
      </c>
      <c r="I50" s="7">
        <v>1.93072E-2</v>
      </c>
      <c r="J50" s="8">
        <v>3552.14</v>
      </c>
      <c r="K50" s="7">
        <v>1.93072E-2</v>
      </c>
      <c r="L50" s="8">
        <v>10.73</v>
      </c>
    </row>
    <row r="51" spans="1:12" ht="16.5" thickBot="1" x14ac:dyDescent="0.3">
      <c r="A51" s="5"/>
      <c r="B51" s="24">
        <v>49</v>
      </c>
      <c r="C51" s="25">
        <v>1.3894999999999999E-2</v>
      </c>
      <c r="D51" s="25">
        <v>6106.69</v>
      </c>
      <c r="E51" s="25">
        <v>1762.9</v>
      </c>
      <c r="F51" s="25">
        <v>6356.06</v>
      </c>
      <c r="G51" s="25">
        <v>16.102599999999999</v>
      </c>
      <c r="H51" s="26">
        <v>2459.5500000000002</v>
      </c>
      <c r="I51" s="9">
        <v>1.3894999999999999E-2</v>
      </c>
      <c r="J51" s="10">
        <v>3178.03</v>
      </c>
      <c r="K51" s="9"/>
      <c r="L51" s="10"/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B1" sqref="B1:L1"/>
    </sheetView>
  </sheetViews>
  <sheetFormatPr baseColWidth="10" defaultColWidth="9.140625" defaultRowHeight="15.75" x14ac:dyDescent="0.25"/>
  <cols>
    <col min="1" max="1" width="9.140625" style="6"/>
    <col min="2" max="2" width="10.7109375" style="6" customWidth="1"/>
    <col min="3" max="3" width="15.7109375" style="6" customWidth="1"/>
    <col min="4" max="8" width="10.7109375" style="6" customWidth="1"/>
    <col min="9" max="9" width="15.7109375" style="6" customWidth="1"/>
    <col min="10" max="10" width="13.7109375" style="6" customWidth="1"/>
    <col min="11" max="11" width="15.7109375" style="6" customWidth="1"/>
    <col min="12" max="12" width="10.7109375" style="6" customWidth="1"/>
    <col min="13" max="16384" width="9.140625" style="6"/>
  </cols>
  <sheetData>
    <row r="1" spans="1:12" ht="18" customHeight="1" thickBot="1" x14ac:dyDescent="0.3">
      <c r="A1" s="4"/>
      <c r="B1" s="36" t="s">
        <v>10</v>
      </c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0.100000000000001" customHeight="1" thickBot="1" x14ac:dyDescent="0.3">
      <c r="A2" s="4"/>
      <c r="B2" s="1" t="s">
        <v>2</v>
      </c>
      <c r="C2" s="2" t="s">
        <v>0</v>
      </c>
      <c r="D2" s="2" t="s">
        <v>3</v>
      </c>
      <c r="E2" s="2" t="s">
        <v>4</v>
      </c>
      <c r="F2" s="2" t="s">
        <v>5</v>
      </c>
      <c r="G2" s="2" t="s">
        <v>1</v>
      </c>
      <c r="H2" s="3" t="s">
        <v>6</v>
      </c>
      <c r="I2" s="1" t="s">
        <v>0</v>
      </c>
      <c r="J2" s="3" t="s">
        <v>7</v>
      </c>
      <c r="K2" s="2" t="s">
        <v>0</v>
      </c>
      <c r="L2" s="3" t="s">
        <v>1</v>
      </c>
    </row>
    <row r="3" spans="1:12" ht="15.75" customHeight="1" x14ac:dyDescent="0.25">
      <c r="A3" s="5"/>
      <c r="B3" s="30">
        <v>1</v>
      </c>
      <c r="C3" s="31">
        <v>99998.5</v>
      </c>
      <c r="D3" s="31">
        <v>38.969799999999999</v>
      </c>
      <c r="E3" s="31">
        <v>2.7433000000000001</v>
      </c>
      <c r="F3" s="31">
        <v>39.066200000000002</v>
      </c>
      <c r="G3" s="31">
        <v>4.0267200000000001</v>
      </c>
      <c r="H3" s="32">
        <v>2014.78</v>
      </c>
      <c r="I3" s="11">
        <v>99998.5</v>
      </c>
      <c r="J3" s="33">
        <v>19.533100000000001</v>
      </c>
      <c r="K3" s="11">
        <v>99998.5</v>
      </c>
      <c r="L3" s="33">
        <v>4.0267200000000001</v>
      </c>
    </row>
    <row r="4" spans="1:12" x14ac:dyDescent="0.25">
      <c r="A4" s="5"/>
      <c r="B4" s="21">
        <v>2</v>
      </c>
      <c r="C4" s="22">
        <v>71968.100000000006</v>
      </c>
      <c r="D4" s="22">
        <v>38.260399999999997</v>
      </c>
      <c r="E4" s="22">
        <v>2.0587900000000001</v>
      </c>
      <c r="F4" s="22">
        <v>38.315800000000003</v>
      </c>
      <c r="G4" s="22">
        <v>3.0801099999999999</v>
      </c>
      <c r="H4" s="23">
        <v>2015.98</v>
      </c>
      <c r="I4" s="7">
        <v>71968.100000000006</v>
      </c>
      <c r="J4" s="8">
        <v>19.157900000000001</v>
      </c>
      <c r="K4" s="7">
        <v>71968.100000000006</v>
      </c>
      <c r="L4" s="8">
        <v>3.0801099999999999</v>
      </c>
    </row>
    <row r="5" spans="1:12" x14ac:dyDescent="0.25">
      <c r="A5" s="5"/>
      <c r="B5" s="21">
        <v>3</v>
      </c>
      <c r="C5" s="22">
        <v>51794.1</v>
      </c>
      <c r="D5" s="22">
        <v>38.045400000000001</v>
      </c>
      <c r="E5" s="22">
        <v>1.7771600000000001</v>
      </c>
      <c r="F5" s="22">
        <v>38.0869</v>
      </c>
      <c r="G5" s="22">
        <v>2.67442</v>
      </c>
      <c r="H5" s="23">
        <v>2018.15</v>
      </c>
      <c r="I5" s="7">
        <v>51794.1</v>
      </c>
      <c r="J5" s="8">
        <v>19.04345</v>
      </c>
      <c r="K5" s="7">
        <v>51794.1</v>
      </c>
      <c r="L5" s="8">
        <v>2.67442</v>
      </c>
    </row>
    <row r="6" spans="1:12" x14ac:dyDescent="0.25">
      <c r="A6" s="5"/>
      <c r="B6" s="21">
        <v>4</v>
      </c>
      <c r="C6" s="22">
        <v>37275.300000000003</v>
      </c>
      <c r="D6" s="22">
        <v>38.003</v>
      </c>
      <c r="E6" s="22">
        <v>1.74522</v>
      </c>
      <c r="F6" s="22">
        <v>38.043100000000003</v>
      </c>
      <c r="G6" s="22">
        <v>2.6293500000000001</v>
      </c>
      <c r="H6" s="23">
        <v>2019.47</v>
      </c>
      <c r="I6" s="7">
        <v>37275.300000000003</v>
      </c>
      <c r="J6" s="8">
        <v>19.021550000000001</v>
      </c>
      <c r="K6" s="7">
        <v>37275.300000000003</v>
      </c>
      <c r="L6" s="8">
        <v>2.6293500000000001</v>
      </c>
    </row>
    <row r="7" spans="1:12" x14ac:dyDescent="0.25">
      <c r="A7" s="5"/>
      <c r="B7" s="21">
        <v>5</v>
      </c>
      <c r="C7" s="22">
        <v>26826.9</v>
      </c>
      <c r="D7" s="22">
        <v>38.064399999999999</v>
      </c>
      <c r="E7" s="22">
        <v>1.73285</v>
      </c>
      <c r="F7" s="22">
        <v>38.1038</v>
      </c>
      <c r="G7" s="22">
        <v>2.6065399999999999</v>
      </c>
      <c r="H7" s="23">
        <v>2020.76</v>
      </c>
      <c r="I7" s="7">
        <v>26826.9</v>
      </c>
      <c r="J7" s="8">
        <v>19.0519</v>
      </c>
      <c r="K7" s="7">
        <v>26826.9</v>
      </c>
      <c r="L7" s="8">
        <v>2.6065399999999999</v>
      </c>
    </row>
    <row r="8" spans="1:12" x14ac:dyDescent="0.25">
      <c r="A8" s="5"/>
      <c r="B8" s="21">
        <v>6</v>
      </c>
      <c r="C8" s="22">
        <v>19306.7</v>
      </c>
      <c r="D8" s="22">
        <v>38.2318</v>
      </c>
      <c r="E8" s="22">
        <v>1.80358</v>
      </c>
      <c r="F8" s="22">
        <v>38.274299999999997</v>
      </c>
      <c r="G8" s="22">
        <v>2.7009300000000001</v>
      </c>
      <c r="H8" s="23">
        <v>2023.92</v>
      </c>
      <c r="I8" s="7">
        <v>19306.7</v>
      </c>
      <c r="J8" s="8">
        <v>19.137149999999998</v>
      </c>
      <c r="K8" s="7">
        <v>19306.7</v>
      </c>
      <c r="L8" s="8">
        <v>2.7009300000000001</v>
      </c>
    </row>
    <row r="9" spans="1:12" x14ac:dyDescent="0.25">
      <c r="A9" s="5"/>
      <c r="B9" s="21">
        <v>7</v>
      </c>
      <c r="C9" s="22">
        <v>13894.8</v>
      </c>
      <c r="D9" s="22">
        <v>38.454099999999997</v>
      </c>
      <c r="E9" s="22">
        <v>1.9959199999999999</v>
      </c>
      <c r="F9" s="22">
        <v>38.505899999999997</v>
      </c>
      <c r="G9" s="22">
        <v>2.9712100000000001</v>
      </c>
      <c r="H9" s="23">
        <v>2026.14</v>
      </c>
      <c r="I9" s="7">
        <v>13894.8</v>
      </c>
      <c r="J9" s="8">
        <v>19.252949999999998</v>
      </c>
      <c r="K9" s="7">
        <v>13894.8</v>
      </c>
      <c r="L9" s="8">
        <v>2.9712100000000001</v>
      </c>
    </row>
    <row r="10" spans="1:12" x14ac:dyDescent="0.25">
      <c r="A10" s="5"/>
      <c r="B10" s="21">
        <v>8</v>
      </c>
      <c r="C10" s="22">
        <v>9999.99</v>
      </c>
      <c r="D10" s="22">
        <v>38.621200000000002</v>
      </c>
      <c r="E10" s="22">
        <v>2.29392</v>
      </c>
      <c r="F10" s="22">
        <v>38.689300000000003</v>
      </c>
      <c r="G10" s="22">
        <v>3.3991099999999999</v>
      </c>
      <c r="H10" s="23">
        <v>2028.38</v>
      </c>
      <c r="I10" s="7">
        <v>9999.99</v>
      </c>
      <c r="J10" s="8">
        <v>19.344650000000001</v>
      </c>
      <c r="K10" s="7">
        <v>9999.99</v>
      </c>
      <c r="L10" s="8">
        <v>3.3991099999999999</v>
      </c>
    </row>
    <row r="11" spans="1:12" x14ac:dyDescent="0.25">
      <c r="A11" s="5"/>
      <c r="B11" s="21">
        <v>9</v>
      </c>
      <c r="C11" s="22">
        <v>7196.78</v>
      </c>
      <c r="D11" s="22">
        <v>39.018599999999999</v>
      </c>
      <c r="E11" s="22">
        <v>2.5982599999999998</v>
      </c>
      <c r="F11" s="22">
        <v>39.104999999999997</v>
      </c>
      <c r="G11" s="22">
        <v>3.80972</v>
      </c>
      <c r="H11" s="23">
        <v>2029.74</v>
      </c>
      <c r="I11" s="7">
        <v>7196.78</v>
      </c>
      <c r="J11" s="8">
        <v>19.552499999999998</v>
      </c>
      <c r="K11" s="7">
        <v>7196.78</v>
      </c>
      <c r="L11" s="8">
        <v>3.80972</v>
      </c>
    </row>
    <row r="12" spans="1:12" x14ac:dyDescent="0.25">
      <c r="A12" s="5"/>
      <c r="B12" s="21">
        <v>10</v>
      </c>
      <c r="C12" s="22">
        <v>5179.41</v>
      </c>
      <c r="D12" s="22">
        <v>39.461199999999998</v>
      </c>
      <c r="E12" s="22">
        <v>2.9728400000000001</v>
      </c>
      <c r="F12" s="22">
        <v>39.573</v>
      </c>
      <c r="G12" s="22">
        <v>4.3082900000000004</v>
      </c>
      <c r="H12" s="23">
        <v>2031.04</v>
      </c>
      <c r="I12" s="7">
        <v>5179.41</v>
      </c>
      <c r="J12" s="8">
        <v>19.7865</v>
      </c>
      <c r="K12" s="7">
        <v>5179.41</v>
      </c>
      <c r="L12" s="8">
        <v>4.3082900000000004</v>
      </c>
    </row>
    <row r="13" spans="1:12" x14ac:dyDescent="0.25">
      <c r="A13" s="5"/>
      <c r="B13" s="21">
        <v>11</v>
      </c>
      <c r="C13" s="22">
        <v>3727.5</v>
      </c>
      <c r="D13" s="22">
        <v>40.084699999999998</v>
      </c>
      <c r="E13" s="22">
        <v>3.4396100000000001</v>
      </c>
      <c r="F13" s="22">
        <v>40.231999999999999</v>
      </c>
      <c r="G13" s="22">
        <v>4.9044600000000003</v>
      </c>
      <c r="H13" s="23">
        <v>2033.25</v>
      </c>
      <c r="I13" s="7">
        <v>3727.5</v>
      </c>
      <c r="J13" s="8">
        <v>20.116</v>
      </c>
      <c r="K13" s="7">
        <v>3727.5</v>
      </c>
      <c r="L13" s="8">
        <v>4.9044600000000003</v>
      </c>
    </row>
    <row r="14" spans="1:12" x14ac:dyDescent="0.25">
      <c r="A14" s="5"/>
      <c r="B14" s="21">
        <v>12</v>
      </c>
      <c r="C14" s="22">
        <v>2682.63</v>
      </c>
      <c r="D14" s="22">
        <v>40.694299999999998</v>
      </c>
      <c r="E14" s="22">
        <v>3.98306</v>
      </c>
      <c r="F14" s="22">
        <v>40.888800000000003</v>
      </c>
      <c r="G14" s="22">
        <v>5.5901699999999996</v>
      </c>
      <c r="H14" s="23">
        <v>2034.54</v>
      </c>
      <c r="I14" s="7">
        <v>2682.63</v>
      </c>
      <c r="J14" s="8">
        <v>20.444400000000002</v>
      </c>
      <c r="K14" s="7">
        <v>2682.63</v>
      </c>
      <c r="L14" s="8">
        <v>5.5901699999999996</v>
      </c>
    </row>
    <row r="15" spans="1:12" x14ac:dyDescent="0.25">
      <c r="A15" s="5"/>
      <c r="B15" s="21">
        <v>13</v>
      </c>
      <c r="C15" s="22">
        <v>1930.71</v>
      </c>
      <c r="D15" s="22">
        <v>41.396700000000003</v>
      </c>
      <c r="E15" s="22">
        <v>4.6275199999999996</v>
      </c>
      <c r="F15" s="22">
        <v>41.654499999999999</v>
      </c>
      <c r="G15" s="22">
        <v>6.3783099999999999</v>
      </c>
      <c r="H15" s="23">
        <v>2035.86</v>
      </c>
      <c r="I15" s="7">
        <v>1930.71</v>
      </c>
      <c r="J15" s="8">
        <v>20.827249999999999</v>
      </c>
      <c r="K15" s="7">
        <v>1930.71</v>
      </c>
      <c r="L15" s="8">
        <v>6.3783099999999999</v>
      </c>
    </row>
    <row r="16" spans="1:12" x14ac:dyDescent="0.25">
      <c r="A16" s="5"/>
      <c r="B16" s="21">
        <v>14</v>
      </c>
      <c r="C16" s="22">
        <v>1389.5</v>
      </c>
      <c r="D16" s="22">
        <v>42.257899999999999</v>
      </c>
      <c r="E16" s="22">
        <v>5.3985500000000002</v>
      </c>
      <c r="F16" s="22">
        <v>42.601300000000002</v>
      </c>
      <c r="G16" s="22">
        <v>7.28024</v>
      </c>
      <c r="H16" s="23">
        <v>2038.08</v>
      </c>
      <c r="I16" s="7">
        <v>1389.5</v>
      </c>
      <c r="J16" s="8">
        <v>21.300650000000001</v>
      </c>
      <c r="K16" s="7">
        <v>1389.5</v>
      </c>
      <c r="L16" s="8">
        <v>7.28024</v>
      </c>
    </row>
    <row r="17" spans="1:12" x14ac:dyDescent="0.25">
      <c r="A17" s="5"/>
      <c r="B17" s="21">
        <v>15</v>
      </c>
      <c r="C17" s="22">
        <v>999.98699999999997</v>
      </c>
      <c r="D17" s="22">
        <v>43.195900000000002</v>
      </c>
      <c r="E17" s="22">
        <v>6.3086099999999998</v>
      </c>
      <c r="F17" s="22">
        <v>43.6541</v>
      </c>
      <c r="G17" s="22">
        <v>8.3091100000000004</v>
      </c>
      <c r="H17" s="23">
        <v>2039.32</v>
      </c>
      <c r="I17" s="7">
        <v>999.98699999999997</v>
      </c>
      <c r="J17" s="8">
        <v>21.82705</v>
      </c>
      <c r="K17" s="7">
        <v>999.98699999999997</v>
      </c>
      <c r="L17" s="8">
        <v>8.3091100000000004</v>
      </c>
    </row>
    <row r="18" spans="1:12" x14ac:dyDescent="0.25">
      <c r="A18" s="5"/>
      <c r="B18" s="21">
        <v>16</v>
      </c>
      <c r="C18" s="22">
        <v>719.68100000000004</v>
      </c>
      <c r="D18" s="22">
        <v>44.268999999999998</v>
      </c>
      <c r="E18" s="22">
        <v>7.3927699999999996</v>
      </c>
      <c r="F18" s="22">
        <v>44.881999999999998</v>
      </c>
      <c r="G18" s="22">
        <v>9.4807199999999998</v>
      </c>
      <c r="H18" s="23">
        <v>2040.61</v>
      </c>
      <c r="I18" s="7">
        <v>719.68100000000004</v>
      </c>
      <c r="J18" s="8">
        <v>22.440999999999999</v>
      </c>
      <c r="K18" s="7">
        <v>719.68100000000004</v>
      </c>
      <c r="L18" s="8">
        <v>9.4807199999999998</v>
      </c>
    </row>
    <row r="19" spans="1:12" x14ac:dyDescent="0.25">
      <c r="A19" s="5"/>
      <c r="B19" s="21">
        <v>17</v>
      </c>
      <c r="C19" s="22">
        <v>517.94899999999996</v>
      </c>
      <c r="D19" s="22">
        <v>45.502099999999999</v>
      </c>
      <c r="E19" s="22">
        <v>8.7060200000000005</v>
      </c>
      <c r="F19" s="22">
        <v>46.327399999999997</v>
      </c>
      <c r="G19" s="22">
        <v>10.8316</v>
      </c>
      <c r="H19" s="23">
        <v>2041.95</v>
      </c>
      <c r="I19" s="7">
        <v>517.94899999999996</v>
      </c>
      <c r="J19" s="8">
        <v>23.163699999999999</v>
      </c>
      <c r="K19" s="7">
        <v>517.94899999999996</v>
      </c>
      <c r="L19" s="8">
        <v>10.8316</v>
      </c>
    </row>
    <row r="20" spans="1:12" x14ac:dyDescent="0.25">
      <c r="A20" s="5"/>
      <c r="B20" s="21">
        <v>18</v>
      </c>
      <c r="C20" s="22">
        <v>372.76</v>
      </c>
      <c r="D20" s="22">
        <v>46.883899999999997</v>
      </c>
      <c r="E20" s="22">
        <v>10.2957</v>
      </c>
      <c r="F20" s="22">
        <v>48.001100000000001</v>
      </c>
      <c r="G20" s="22">
        <v>12.3856</v>
      </c>
      <c r="H20" s="23">
        <v>2043.29</v>
      </c>
      <c r="I20" s="7">
        <v>372.76</v>
      </c>
      <c r="J20" s="8">
        <v>24.00055</v>
      </c>
      <c r="K20" s="7">
        <v>372.76</v>
      </c>
      <c r="L20" s="8">
        <v>12.3856</v>
      </c>
    </row>
    <row r="21" spans="1:12" x14ac:dyDescent="0.25">
      <c r="A21" s="5"/>
      <c r="B21" s="21">
        <v>19</v>
      </c>
      <c r="C21" s="22">
        <v>268.26600000000002</v>
      </c>
      <c r="D21" s="22">
        <v>48.4298</v>
      </c>
      <c r="E21" s="22">
        <v>12.2553</v>
      </c>
      <c r="F21" s="22">
        <v>49.956400000000002</v>
      </c>
      <c r="G21" s="22">
        <v>14.200699999999999</v>
      </c>
      <c r="H21" s="23">
        <v>2044.62</v>
      </c>
      <c r="I21" s="7">
        <v>268.26600000000002</v>
      </c>
      <c r="J21" s="8">
        <v>24.978200000000001</v>
      </c>
      <c r="K21" s="7">
        <v>268.26600000000002</v>
      </c>
      <c r="L21" s="8">
        <v>14.200699999999999</v>
      </c>
    </row>
    <row r="22" spans="1:12" x14ac:dyDescent="0.25">
      <c r="A22" s="5"/>
      <c r="B22" s="21">
        <v>20</v>
      </c>
      <c r="C22" s="22">
        <v>193.06700000000001</v>
      </c>
      <c r="D22" s="22">
        <v>50.155999999999999</v>
      </c>
      <c r="E22" s="22">
        <v>14.7112</v>
      </c>
      <c r="F22" s="22">
        <v>52.268900000000002</v>
      </c>
      <c r="G22" s="22">
        <v>16.346900000000002</v>
      </c>
      <c r="H22" s="23">
        <v>2045.93</v>
      </c>
      <c r="I22" s="7">
        <v>193.06700000000001</v>
      </c>
      <c r="J22" s="8">
        <v>26.134450000000001</v>
      </c>
      <c r="K22" s="7">
        <v>193.06700000000001</v>
      </c>
      <c r="L22" s="8">
        <v>16.346900000000002</v>
      </c>
    </row>
    <row r="23" spans="1:12" x14ac:dyDescent="0.25">
      <c r="A23" s="5"/>
      <c r="B23" s="21">
        <v>21</v>
      </c>
      <c r="C23" s="22">
        <v>138.94999999999999</v>
      </c>
      <c r="D23" s="22">
        <v>52.100700000000003</v>
      </c>
      <c r="E23" s="22">
        <v>17.856999999999999</v>
      </c>
      <c r="F23" s="22">
        <v>55.075899999999997</v>
      </c>
      <c r="G23" s="22">
        <v>18.918600000000001</v>
      </c>
      <c r="H23" s="23">
        <v>2047.3</v>
      </c>
      <c r="I23" s="7">
        <v>138.94999999999999</v>
      </c>
      <c r="J23" s="8">
        <v>27.537949999999999</v>
      </c>
      <c r="K23" s="7">
        <v>138.94999999999999</v>
      </c>
      <c r="L23" s="8">
        <v>18.918600000000001</v>
      </c>
    </row>
    <row r="24" spans="1:12" x14ac:dyDescent="0.25">
      <c r="A24" s="5"/>
      <c r="B24" s="21">
        <v>22</v>
      </c>
      <c r="C24" s="22">
        <v>99.999799999999993</v>
      </c>
      <c r="D24" s="22">
        <v>54.298699999999997</v>
      </c>
      <c r="E24" s="22">
        <v>21.9239</v>
      </c>
      <c r="F24" s="22">
        <v>58.557699999999997</v>
      </c>
      <c r="G24" s="22">
        <v>21.987100000000002</v>
      </c>
      <c r="H24" s="23">
        <v>2048.66</v>
      </c>
      <c r="I24" s="7">
        <v>99.999799999999993</v>
      </c>
      <c r="J24" s="8">
        <v>29.278849999999998</v>
      </c>
      <c r="K24" s="7">
        <v>99.999799999999993</v>
      </c>
      <c r="L24" s="8">
        <v>21.987100000000002</v>
      </c>
    </row>
    <row r="25" spans="1:12" x14ac:dyDescent="0.25">
      <c r="A25" s="5"/>
      <c r="B25" s="21">
        <v>23</v>
      </c>
      <c r="C25" s="22">
        <v>71.968900000000005</v>
      </c>
      <c r="D25" s="22">
        <v>56.822600000000001</v>
      </c>
      <c r="E25" s="22">
        <v>27.238800000000001</v>
      </c>
      <c r="F25" s="22">
        <v>63.014000000000003</v>
      </c>
      <c r="G25" s="22">
        <v>25.611499999999999</v>
      </c>
      <c r="H25" s="23">
        <v>2050.08</v>
      </c>
      <c r="I25" s="7">
        <v>71.968900000000005</v>
      </c>
      <c r="J25" s="8">
        <v>31.507000000000001</v>
      </c>
      <c r="K25" s="7">
        <v>71.968900000000005</v>
      </c>
      <c r="L25" s="8">
        <v>25.611499999999999</v>
      </c>
    </row>
    <row r="26" spans="1:12" x14ac:dyDescent="0.25">
      <c r="A26" s="5"/>
      <c r="B26" s="21">
        <v>24</v>
      </c>
      <c r="C26" s="22">
        <v>51.794600000000003</v>
      </c>
      <c r="D26" s="22">
        <v>59.585000000000001</v>
      </c>
      <c r="E26" s="22">
        <v>34.209499999999998</v>
      </c>
      <c r="F26" s="22">
        <v>68.707099999999997</v>
      </c>
      <c r="G26" s="22">
        <v>29.8614</v>
      </c>
      <c r="H26" s="23">
        <v>2052.52</v>
      </c>
      <c r="I26" s="7">
        <v>51.794600000000003</v>
      </c>
      <c r="J26" s="8">
        <v>34.353549999999998</v>
      </c>
      <c r="K26" s="7">
        <v>51.794600000000003</v>
      </c>
      <c r="L26" s="8">
        <v>29.8614</v>
      </c>
    </row>
    <row r="27" spans="1:12" x14ac:dyDescent="0.25">
      <c r="A27" s="5"/>
      <c r="B27" s="21">
        <v>25</v>
      </c>
      <c r="C27" s="22">
        <v>37.275300000000001</v>
      </c>
      <c r="D27" s="22">
        <v>63.173699999999997</v>
      </c>
      <c r="E27" s="22">
        <v>43.27</v>
      </c>
      <c r="F27" s="22">
        <v>76.571600000000004</v>
      </c>
      <c r="G27" s="22">
        <v>34.4086</v>
      </c>
      <c r="H27" s="23">
        <v>2054.06</v>
      </c>
      <c r="I27" s="7">
        <v>37.275300000000001</v>
      </c>
      <c r="J27" s="8">
        <v>38.285800000000002</v>
      </c>
      <c r="K27" s="7">
        <v>37.275300000000001</v>
      </c>
      <c r="L27" s="8">
        <v>34.4086</v>
      </c>
    </row>
    <row r="28" spans="1:12" x14ac:dyDescent="0.25">
      <c r="A28" s="5"/>
      <c r="B28" s="21">
        <v>26</v>
      </c>
      <c r="C28" s="22">
        <v>26.8263</v>
      </c>
      <c r="D28" s="22">
        <v>67.392700000000005</v>
      </c>
      <c r="E28" s="22">
        <v>55.271599999999999</v>
      </c>
      <c r="F28" s="22">
        <v>87.159199999999998</v>
      </c>
      <c r="G28" s="22">
        <v>39.3566</v>
      </c>
      <c r="H28" s="23">
        <v>2055.7399999999998</v>
      </c>
      <c r="I28" s="7">
        <v>26.8263</v>
      </c>
      <c r="J28" s="8">
        <v>43.579599999999999</v>
      </c>
      <c r="K28" s="7">
        <v>26.8263</v>
      </c>
      <c r="L28" s="8">
        <v>39.3566</v>
      </c>
    </row>
    <row r="29" spans="1:12" x14ac:dyDescent="0.25">
      <c r="A29" s="5"/>
      <c r="B29" s="21">
        <v>27</v>
      </c>
      <c r="C29" s="22">
        <v>19.3063</v>
      </c>
      <c r="D29" s="22">
        <v>72.740899999999996</v>
      </c>
      <c r="E29" s="22">
        <v>71.126999999999995</v>
      </c>
      <c r="F29" s="22">
        <v>101.736</v>
      </c>
      <c r="G29" s="22">
        <v>44.357300000000002</v>
      </c>
      <c r="H29" s="23">
        <v>2057.5700000000002</v>
      </c>
      <c r="I29" s="7">
        <v>19.3063</v>
      </c>
      <c r="J29" s="8">
        <v>50.868000000000002</v>
      </c>
      <c r="K29" s="7">
        <v>19.3063</v>
      </c>
      <c r="L29" s="8">
        <v>44.357300000000002</v>
      </c>
    </row>
    <row r="30" spans="1:12" x14ac:dyDescent="0.25">
      <c r="A30" s="5"/>
      <c r="B30" s="21">
        <v>28</v>
      </c>
      <c r="C30" s="22">
        <v>13.894600000000001</v>
      </c>
      <c r="D30" s="22">
        <v>79.307299999999998</v>
      </c>
      <c r="E30" s="22">
        <v>92.061800000000005</v>
      </c>
      <c r="F30" s="22">
        <v>121.511</v>
      </c>
      <c r="G30" s="22">
        <v>49.256500000000003</v>
      </c>
      <c r="H30" s="23">
        <v>2059.5500000000002</v>
      </c>
      <c r="I30" s="7">
        <v>13.894600000000001</v>
      </c>
      <c r="J30" s="8">
        <v>60.755499999999998</v>
      </c>
      <c r="K30" s="7">
        <v>13.894600000000001</v>
      </c>
      <c r="L30" s="8">
        <v>49.256500000000003</v>
      </c>
    </row>
    <row r="31" spans="1:12" x14ac:dyDescent="0.25">
      <c r="A31" s="5"/>
      <c r="B31" s="21">
        <v>29</v>
      </c>
      <c r="C31" s="22">
        <v>9.9998400000000007</v>
      </c>
      <c r="D31" s="22">
        <v>87.856999999999999</v>
      </c>
      <c r="E31" s="22">
        <v>120.233</v>
      </c>
      <c r="F31" s="22">
        <v>148.91200000000001</v>
      </c>
      <c r="G31" s="22">
        <v>53.843600000000002</v>
      </c>
      <c r="H31" s="23">
        <v>2062.67</v>
      </c>
      <c r="I31" s="7">
        <v>9.9998400000000007</v>
      </c>
      <c r="J31" s="8">
        <v>74.456000000000003</v>
      </c>
      <c r="K31" s="7">
        <v>9.9998400000000007</v>
      </c>
      <c r="L31" s="8">
        <v>53.843600000000002</v>
      </c>
    </row>
    <row r="32" spans="1:12" x14ac:dyDescent="0.25">
      <c r="A32" s="5"/>
      <c r="B32" s="21">
        <v>30</v>
      </c>
      <c r="C32" s="22">
        <v>7.1967999999999996</v>
      </c>
      <c r="D32" s="22">
        <v>98.621799999999993</v>
      </c>
      <c r="E32" s="22">
        <v>156.99199999999999</v>
      </c>
      <c r="F32" s="22">
        <v>185.399</v>
      </c>
      <c r="G32" s="22">
        <v>57.863100000000003</v>
      </c>
      <c r="H32" s="23">
        <v>2065.0100000000002</v>
      </c>
      <c r="I32" s="7">
        <v>7.1967999999999996</v>
      </c>
      <c r="J32" s="8">
        <v>92.6995</v>
      </c>
      <c r="K32" s="7">
        <v>7.1967999999999996</v>
      </c>
      <c r="L32" s="8">
        <v>57.863100000000003</v>
      </c>
    </row>
    <row r="33" spans="1:12" x14ac:dyDescent="0.25">
      <c r="A33" s="5"/>
      <c r="B33" s="21">
        <v>31</v>
      </c>
      <c r="C33" s="22">
        <v>5.17943</v>
      </c>
      <c r="D33" s="22">
        <v>114.01</v>
      </c>
      <c r="E33" s="22">
        <v>206.56100000000001</v>
      </c>
      <c r="F33" s="22">
        <v>235.93600000000001</v>
      </c>
      <c r="G33" s="22">
        <v>61.1038</v>
      </c>
      <c r="H33" s="23">
        <v>2067.3000000000002</v>
      </c>
      <c r="I33" s="7">
        <v>5.17943</v>
      </c>
      <c r="J33" s="8">
        <v>117.968</v>
      </c>
      <c r="K33" s="7">
        <v>5.17943</v>
      </c>
      <c r="L33" s="8">
        <v>61.1038</v>
      </c>
    </row>
    <row r="34" spans="1:12" x14ac:dyDescent="0.25">
      <c r="A34" s="5"/>
      <c r="B34" s="21">
        <v>32</v>
      </c>
      <c r="C34" s="22">
        <v>3.72756</v>
      </c>
      <c r="D34" s="22">
        <v>136.13200000000001</v>
      </c>
      <c r="E34" s="22">
        <v>269.79599999999999</v>
      </c>
      <c r="F34" s="22">
        <v>302.19499999999999</v>
      </c>
      <c r="G34" s="22">
        <v>63.2256</v>
      </c>
      <c r="H34" s="23">
        <v>2070.7800000000002</v>
      </c>
      <c r="I34" s="7">
        <v>3.72756</v>
      </c>
      <c r="J34" s="8">
        <v>151.0975</v>
      </c>
      <c r="K34" s="7">
        <v>3.72756</v>
      </c>
      <c r="L34" s="8">
        <v>63.2256</v>
      </c>
    </row>
    <row r="35" spans="1:12" x14ac:dyDescent="0.25">
      <c r="A35" s="5"/>
      <c r="B35" s="21">
        <v>33</v>
      </c>
      <c r="C35" s="22">
        <v>2.6826699999999999</v>
      </c>
      <c r="D35" s="22">
        <v>165.19200000000001</v>
      </c>
      <c r="E35" s="22">
        <v>353.92899999999997</v>
      </c>
      <c r="F35" s="22">
        <v>390.58199999999999</v>
      </c>
      <c r="G35" s="22">
        <v>64.979699999999994</v>
      </c>
      <c r="H35" s="23">
        <v>2073.1799999999998</v>
      </c>
      <c r="I35" s="7">
        <v>2.6826699999999999</v>
      </c>
      <c r="J35" s="8">
        <v>195.291</v>
      </c>
      <c r="K35" s="7">
        <v>2.6826699999999999</v>
      </c>
      <c r="L35" s="8">
        <v>64.979699999999994</v>
      </c>
    </row>
    <row r="36" spans="1:12" x14ac:dyDescent="0.25">
      <c r="A36" s="5"/>
      <c r="B36" s="21">
        <v>34</v>
      </c>
      <c r="C36" s="22">
        <v>1.93069</v>
      </c>
      <c r="D36" s="22">
        <v>210.322</v>
      </c>
      <c r="E36" s="22">
        <v>465.57600000000002</v>
      </c>
      <c r="F36" s="22">
        <v>510.87799999999999</v>
      </c>
      <c r="G36" s="22">
        <v>65.689099999999996</v>
      </c>
      <c r="H36" s="23">
        <v>2078.36</v>
      </c>
      <c r="I36" s="7">
        <v>1.93069</v>
      </c>
      <c r="J36" s="8">
        <v>255.43899999999999</v>
      </c>
      <c r="K36" s="7">
        <v>1.93069</v>
      </c>
      <c r="L36" s="8">
        <v>65.689099999999996</v>
      </c>
    </row>
    <row r="37" spans="1:12" x14ac:dyDescent="0.25">
      <c r="A37" s="5"/>
      <c r="B37" s="21">
        <v>35</v>
      </c>
      <c r="C37" s="22">
        <v>1.3895299999999999</v>
      </c>
      <c r="D37" s="22">
        <v>272.565</v>
      </c>
      <c r="E37" s="22">
        <v>616.16099999999994</v>
      </c>
      <c r="F37" s="22">
        <v>673.755</v>
      </c>
      <c r="G37" s="22">
        <v>66.1374</v>
      </c>
      <c r="H37" s="23">
        <v>2081.0300000000002</v>
      </c>
      <c r="I37" s="7">
        <v>1.3895299999999999</v>
      </c>
      <c r="J37" s="8">
        <v>336.8775</v>
      </c>
      <c r="K37" s="7">
        <v>1.3895299999999999</v>
      </c>
      <c r="L37" s="8">
        <v>66.1374</v>
      </c>
    </row>
    <row r="38" spans="1:12" x14ac:dyDescent="0.25">
      <c r="A38" s="5"/>
      <c r="B38" s="21">
        <v>36</v>
      </c>
      <c r="C38" s="22">
        <v>1.0000100000000001</v>
      </c>
      <c r="D38" s="22">
        <v>363.10700000000003</v>
      </c>
      <c r="E38" s="22">
        <v>793.01900000000001</v>
      </c>
      <c r="F38" s="22">
        <v>872.19600000000003</v>
      </c>
      <c r="G38" s="22">
        <v>65.397900000000007</v>
      </c>
      <c r="H38" s="23">
        <v>2085.7600000000002</v>
      </c>
      <c r="I38" s="7">
        <v>1.0000100000000001</v>
      </c>
      <c r="J38" s="8">
        <v>436.09800000000001</v>
      </c>
      <c r="K38" s="7">
        <v>1.0000100000000001</v>
      </c>
      <c r="L38" s="8">
        <v>65.397900000000007</v>
      </c>
    </row>
    <row r="39" spans="1:12" x14ac:dyDescent="0.25">
      <c r="A39" s="5"/>
      <c r="B39" s="21">
        <v>37</v>
      </c>
      <c r="C39" s="22">
        <v>0.71967999999999999</v>
      </c>
      <c r="D39" s="22">
        <v>546.26499999999999</v>
      </c>
      <c r="E39" s="22">
        <v>976.51900000000001</v>
      </c>
      <c r="F39" s="22">
        <v>1118.93</v>
      </c>
      <c r="G39" s="22">
        <v>60.777299999999997</v>
      </c>
      <c r="H39" s="23">
        <v>2088.91</v>
      </c>
      <c r="I39" s="7">
        <v>0.71967999999999999</v>
      </c>
      <c r="J39" s="8">
        <v>559.46500000000003</v>
      </c>
      <c r="K39" s="7">
        <v>0.71967999999999999</v>
      </c>
      <c r="L39" s="8">
        <v>60.777299999999997</v>
      </c>
    </row>
    <row r="40" spans="1:12" x14ac:dyDescent="0.25">
      <c r="A40" s="5"/>
      <c r="B40" s="21">
        <v>38</v>
      </c>
      <c r="C40" s="22">
        <v>0.51794600000000002</v>
      </c>
      <c r="D40" s="22">
        <v>751.98299999999995</v>
      </c>
      <c r="E40" s="22">
        <v>1219.04</v>
      </c>
      <c r="F40" s="22">
        <v>1432.32</v>
      </c>
      <c r="G40" s="22">
        <v>58.331000000000003</v>
      </c>
      <c r="H40" s="23">
        <v>2095.09</v>
      </c>
      <c r="I40" s="7">
        <v>0.51794600000000002</v>
      </c>
      <c r="J40" s="8">
        <v>716.16</v>
      </c>
      <c r="K40" s="12">
        <v>0.51794600000000002</v>
      </c>
      <c r="L40" s="8">
        <v>58.331000000000003</v>
      </c>
    </row>
    <row r="41" spans="1:12" x14ac:dyDescent="0.25">
      <c r="A41" s="5"/>
      <c r="B41" s="21">
        <v>39</v>
      </c>
      <c r="C41" s="22">
        <v>0.372755</v>
      </c>
      <c r="D41" s="22">
        <v>1095.03</v>
      </c>
      <c r="E41" s="22">
        <v>1469.23</v>
      </c>
      <c r="F41" s="22">
        <v>1832.41</v>
      </c>
      <c r="G41" s="22">
        <v>53.302700000000002</v>
      </c>
      <c r="H41" s="23">
        <v>2099.16</v>
      </c>
      <c r="I41" s="7">
        <v>0.372755</v>
      </c>
      <c r="J41" s="8">
        <v>916.20500000000004</v>
      </c>
      <c r="K41" s="7">
        <v>0.372755</v>
      </c>
      <c r="L41" s="8">
        <v>53.302700000000002</v>
      </c>
    </row>
    <row r="42" spans="1:12" x14ac:dyDescent="0.25">
      <c r="A42" s="5"/>
      <c r="B42" s="21">
        <v>40</v>
      </c>
      <c r="C42" s="22">
        <v>0.26826499999999998</v>
      </c>
      <c r="D42" s="22">
        <v>1553.23</v>
      </c>
      <c r="E42" s="22">
        <v>1625.59</v>
      </c>
      <c r="F42" s="22">
        <v>2248.35</v>
      </c>
      <c r="G42" s="22">
        <v>46.304000000000002</v>
      </c>
      <c r="H42" s="23">
        <v>2103.88</v>
      </c>
      <c r="I42" s="7">
        <v>0.26826499999999998</v>
      </c>
      <c r="J42" s="8">
        <v>1124.175</v>
      </c>
      <c r="K42" s="7">
        <v>0.26826499999999998</v>
      </c>
      <c r="L42" s="8">
        <v>46.304000000000002</v>
      </c>
    </row>
    <row r="43" spans="1:12" x14ac:dyDescent="0.25">
      <c r="A43" s="5"/>
      <c r="B43" s="21">
        <v>41</v>
      </c>
      <c r="C43" s="22">
        <v>0.19306799999999999</v>
      </c>
      <c r="D43" s="22">
        <v>2026.35</v>
      </c>
      <c r="E43" s="22">
        <v>1643.32</v>
      </c>
      <c r="F43" s="22">
        <v>2608.9499999999998</v>
      </c>
      <c r="G43" s="22">
        <v>39.041200000000003</v>
      </c>
      <c r="H43" s="23">
        <v>2109.81</v>
      </c>
      <c r="I43" s="7">
        <v>0.19306799999999999</v>
      </c>
      <c r="J43" s="8">
        <v>1304.4749999999999</v>
      </c>
      <c r="K43" s="7">
        <v>0.19306799999999999</v>
      </c>
      <c r="L43" s="8">
        <v>39.041200000000003</v>
      </c>
    </row>
    <row r="44" spans="1:12" x14ac:dyDescent="0.25">
      <c r="A44" s="5"/>
      <c r="B44" s="21">
        <v>42</v>
      </c>
      <c r="C44" s="22">
        <v>0.13894899999999999</v>
      </c>
      <c r="D44" s="22">
        <v>2335.14</v>
      </c>
      <c r="E44" s="22">
        <v>1737.62</v>
      </c>
      <c r="F44" s="22">
        <v>2910.7</v>
      </c>
      <c r="G44" s="22">
        <v>36.653700000000001</v>
      </c>
      <c r="H44" s="23">
        <v>2117.1799999999998</v>
      </c>
      <c r="I44" s="7">
        <v>0.13894899999999999</v>
      </c>
      <c r="J44" s="8">
        <v>1455.35</v>
      </c>
      <c r="K44" s="7">
        <v>0.13894899999999999</v>
      </c>
      <c r="L44" s="8">
        <v>36.653700000000001</v>
      </c>
    </row>
    <row r="45" spans="1:12" x14ac:dyDescent="0.25">
      <c r="A45" s="5"/>
      <c r="B45" s="21">
        <v>43</v>
      </c>
      <c r="C45" s="22">
        <v>9.9998900000000002E-2</v>
      </c>
      <c r="D45" s="22">
        <v>2797.4</v>
      </c>
      <c r="E45" s="22">
        <v>1451.83</v>
      </c>
      <c r="F45" s="22">
        <v>3151.71</v>
      </c>
      <c r="G45" s="22">
        <v>27.428999999999998</v>
      </c>
      <c r="H45" s="23">
        <v>2148.11</v>
      </c>
      <c r="I45" s="7">
        <v>9.9998900000000002E-2</v>
      </c>
      <c r="J45" s="8">
        <v>1575.855</v>
      </c>
      <c r="K45" s="7">
        <v>9.9998900000000002E-2</v>
      </c>
      <c r="L45" s="8">
        <v>27.428999999999998</v>
      </c>
    </row>
    <row r="46" spans="1:12" x14ac:dyDescent="0.25">
      <c r="A46" s="5"/>
      <c r="B46" s="21">
        <v>44</v>
      </c>
      <c r="C46" s="22">
        <v>7.1968299999999999E-2</v>
      </c>
      <c r="D46" s="22">
        <v>3153.5</v>
      </c>
      <c r="E46" s="22">
        <v>1247.72</v>
      </c>
      <c r="F46" s="22">
        <v>3391.36</v>
      </c>
      <c r="G46" s="22">
        <v>21.5869</v>
      </c>
      <c r="H46" s="23">
        <v>2160.25</v>
      </c>
      <c r="I46" s="7">
        <v>7.1968299999999999E-2</v>
      </c>
      <c r="J46" s="8">
        <v>1695.68</v>
      </c>
      <c r="K46" s="7">
        <v>7.1968299999999999E-2</v>
      </c>
      <c r="L46" s="8">
        <v>21.5869</v>
      </c>
    </row>
    <row r="47" spans="1:12" x14ac:dyDescent="0.25">
      <c r="A47" s="5"/>
      <c r="B47" s="21">
        <v>45</v>
      </c>
      <c r="C47" s="22">
        <v>5.1793899999999997E-2</v>
      </c>
      <c r="D47" s="22">
        <v>3413.15</v>
      </c>
      <c r="E47" s="22">
        <v>1259.18</v>
      </c>
      <c r="F47" s="22">
        <v>3638.01</v>
      </c>
      <c r="G47" s="22">
        <v>20.25</v>
      </c>
      <c r="H47" s="23">
        <v>2176.19</v>
      </c>
      <c r="I47" s="7">
        <v>5.1793899999999997E-2</v>
      </c>
      <c r="J47" s="8">
        <v>1819.0050000000001</v>
      </c>
      <c r="K47" s="7">
        <v>5.1793899999999997E-2</v>
      </c>
      <c r="L47" s="8">
        <v>20.25</v>
      </c>
    </row>
    <row r="48" spans="1:12" x14ac:dyDescent="0.25">
      <c r="A48" s="5"/>
      <c r="B48" s="21">
        <v>46</v>
      </c>
      <c r="C48" s="22">
        <v>3.7275599999999999E-2</v>
      </c>
      <c r="D48" s="22">
        <v>3315.78</v>
      </c>
      <c r="E48" s="22">
        <v>935.43499999999995</v>
      </c>
      <c r="F48" s="22">
        <v>3445.21</v>
      </c>
      <c r="G48" s="22">
        <v>15.7546</v>
      </c>
      <c r="H48" s="23">
        <v>2253.13</v>
      </c>
      <c r="I48" s="7">
        <v>3.7275599999999999E-2</v>
      </c>
      <c r="J48" s="8">
        <v>1722.605</v>
      </c>
      <c r="K48" s="7">
        <v>3.7275599999999999E-2</v>
      </c>
      <c r="L48" s="8">
        <v>15.7546</v>
      </c>
    </row>
    <row r="49" spans="1:12" x14ac:dyDescent="0.25">
      <c r="A49" s="5"/>
      <c r="B49" s="21">
        <v>47</v>
      </c>
      <c r="C49" s="22">
        <v>2.6826900000000001E-2</v>
      </c>
      <c r="D49" s="22">
        <v>3944.83</v>
      </c>
      <c r="E49" s="22">
        <v>1157.71</v>
      </c>
      <c r="F49" s="22">
        <v>4111.2</v>
      </c>
      <c r="G49" s="22">
        <v>16.355699999999999</v>
      </c>
      <c r="H49" s="23">
        <v>2282.16</v>
      </c>
      <c r="I49" s="7">
        <v>2.6826900000000001E-2</v>
      </c>
      <c r="J49" s="8">
        <v>2055.6</v>
      </c>
      <c r="K49" s="7">
        <v>2.6826900000000001E-2</v>
      </c>
      <c r="L49" s="8">
        <v>13</v>
      </c>
    </row>
    <row r="50" spans="1:12" x14ac:dyDescent="0.25">
      <c r="A50" s="5"/>
      <c r="B50" s="21">
        <v>48</v>
      </c>
      <c r="C50" s="22">
        <v>1.93072E-2</v>
      </c>
      <c r="D50" s="22">
        <v>4190.13</v>
      </c>
      <c r="E50" s="22">
        <v>863.94299999999998</v>
      </c>
      <c r="F50" s="22">
        <v>4278.2700000000004</v>
      </c>
      <c r="G50" s="22">
        <v>11.6503</v>
      </c>
      <c r="H50" s="23">
        <v>2427.4299999999998</v>
      </c>
      <c r="I50" s="7">
        <v>1.93072E-2</v>
      </c>
      <c r="J50" s="8">
        <v>2139.1350000000002</v>
      </c>
      <c r="K50" s="7">
        <v>1.93072E-2</v>
      </c>
      <c r="L50" s="8">
        <v>9</v>
      </c>
    </row>
    <row r="51" spans="1:12" x14ac:dyDescent="0.25">
      <c r="A51" s="5"/>
      <c r="B51" s="21">
        <v>49</v>
      </c>
      <c r="C51" s="22">
        <v>1.3894999999999999E-2</v>
      </c>
      <c r="D51" s="22">
        <v>4179.78</v>
      </c>
      <c r="E51" s="22">
        <v>237.29300000000001</v>
      </c>
      <c r="F51" s="22">
        <v>4186.51</v>
      </c>
      <c r="G51" s="22">
        <v>3.2492899999999998</v>
      </c>
      <c r="H51" s="23">
        <v>2481.6999999999998</v>
      </c>
      <c r="I51" s="7">
        <v>1.3894999999999999E-2</v>
      </c>
      <c r="J51" s="8">
        <v>2093.2550000000001</v>
      </c>
      <c r="K51" s="7">
        <v>1.3894999999999999E-2</v>
      </c>
      <c r="L51" s="8">
        <v>3.2492899999999998</v>
      </c>
    </row>
    <row r="52" spans="1:12" ht="16.5" thickBot="1" x14ac:dyDescent="0.3">
      <c r="A52" s="5"/>
      <c r="B52" s="24">
        <v>50</v>
      </c>
      <c r="C52" s="25">
        <v>9.9998900000000009E-3</v>
      </c>
      <c r="D52" s="25">
        <v>4688.38</v>
      </c>
      <c r="E52" s="25">
        <v>20.093800000000002</v>
      </c>
      <c r="F52" s="25">
        <v>4688.42</v>
      </c>
      <c r="G52" s="25">
        <v>0.245561</v>
      </c>
      <c r="H52" s="26">
        <v>2556.14</v>
      </c>
      <c r="I52" s="9">
        <v>9.9998900000000009E-3</v>
      </c>
      <c r="J52" s="10">
        <v>2344.21</v>
      </c>
      <c r="K52" s="9">
        <v>9.9998900000000009E-3</v>
      </c>
      <c r="L52" s="10">
        <v>0.245561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B1" sqref="B1:L1"/>
    </sheetView>
  </sheetViews>
  <sheetFormatPr baseColWidth="10" defaultColWidth="9.140625" defaultRowHeight="15.75" x14ac:dyDescent="0.25"/>
  <cols>
    <col min="1" max="1" width="9.140625" style="6"/>
    <col min="2" max="2" width="10.7109375" style="6" customWidth="1"/>
    <col min="3" max="3" width="15.7109375" style="6" customWidth="1"/>
    <col min="4" max="8" width="10.7109375" style="6" customWidth="1"/>
    <col min="9" max="9" width="15.7109375" style="6" customWidth="1"/>
    <col min="10" max="10" width="13.7109375" style="6" customWidth="1"/>
    <col min="11" max="11" width="15.7109375" style="6" customWidth="1"/>
    <col min="12" max="12" width="10.7109375" style="6" customWidth="1"/>
    <col min="13" max="14" width="0" style="6" hidden="1" customWidth="1"/>
    <col min="15" max="16384" width="9.140625" style="6"/>
  </cols>
  <sheetData>
    <row r="1" spans="1:12" ht="18" customHeight="1" thickBot="1" x14ac:dyDescent="0.3">
      <c r="A1" s="29"/>
      <c r="B1" s="36" t="s">
        <v>11</v>
      </c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0.100000000000001" customHeight="1" thickBot="1" x14ac:dyDescent="0.3">
      <c r="A2" s="4"/>
      <c r="B2" s="1" t="s">
        <v>2</v>
      </c>
      <c r="C2" s="2" t="s">
        <v>0</v>
      </c>
      <c r="D2" s="2" t="s">
        <v>3</v>
      </c>
      <c r="E2" s="2" t="s">
        <v>4</v>
      </c>
      <c r="F2" s="2" t="s">
        <v>5</v>
      </c>
      <c r="G2" s="2" t="s">
        <v>1</v>
      </c>
      <c r="H2" s="3" t="s">
        <v>6</v>
      </c>
      <c r="I2" s="1" t="s">
        <v>0</v>
      </c>
      <c r="J2" s="3" t="s">
        <v>7</v>
      </c>
      <c r="K2" s="2" t="s">
        <v>0</v>
      </c>
      <c r="L2" s="3" t="s">
        <v>1</v>
      </c>
    </row>
    <row r="3" spans="1:12" ht="15.75" customHeight="1" x14ac:dyDescent="0.25">
      <c r="A3" s="5"/>
      <c r="B3" s="30">
        <v>1</v>
      </c>
      <c r="C3" s="31">
        <v>99998.5</v>
      </c>
      <c r="D3" s="31">
        <v>38.689900000000002</v>
      </c>
      <c r="E3" s="31">
        <v>8.1916499999999992</v>
      </c>
      <c r="F3" s="31">
        <v>39.547499999999999</v>
      </c>
      <c r="G3" s="31">
        <v>11.954499999999999</v>
      </c>
      <c r="H3" s="32">
        <v>2014.61</v>
      </c>
      <c r="I3" s="11">
        <v>99998.5</v>
      </c>
      <c r="J3" s="33">
        <v>19.77375</v>
      </c>
      <c r="K3" s="11">
        <v>99998.5</v>
      </c>
      <c r="L3" s="33">
        <v>11.954499999999999</v>
      </c>
    </row>
    <row r="4" spans="1:12" x14ac:dyDescent="0.25">
      <c r="A4" s="5"/>
      <c r="B4" s="21">
        <v>2</v>
      </c>
      <c r="C4" s="22">
        <v>71968.100000000006</v>
      </c>
      <c r="D4" s="22">
        <v>36.491700000000002</v>
      </c>
      <c r="E4" s="22">
        <v>5.7281300000000002</v>
      </c>
      <c r="F4" s="22">
        <v>36.938600000000001</v>
      </c>
      <c r="G4" s="22">
        <v>8.9209599999999991</v>
      </c>
      <c r="H4" s="23">
        <v>2015.84</v>
      </c>
      <c r="I4" s="7">
        <v>71968.100000000006</v>
      </c>
      <c r="J4" s="8">
        <v>18.4693</v>
      </c>
      <c r="K4" s="7">
        <v>71968.100000000006</v>
      </c>
      <c r="L4" s="8">
        <v>8.9209599999999991</v>
      </c>
    </row>
    <row r="5" spans="1:12" x14ac:dyDescent="0.25">
      <c r="A5" s="5"/>
      <c r="B5" s="21">
        <v>3</v>
      </c>
      <c r="C5" s="22">
        <v>51794.1</v>
      </c>
      <c r="D5" s="22">
        <v>35.442700000000002</v>
      </c>
      <c r="E5" s="22">
        <v>4.5735400000000004</v>
      </c>
      <c r="F5" s="22">
        <v>35.736499999999999</v>
      </c>
      <c r="G5" s="22">
        <v>7.3528500000000001</v>
      </c>
      <c r="H5" s="23">
        <v>2018.06</v>
      </c>
      <c r="I5" s="7">
        <v>51794.1</v>
      </c>
      <c r="J5" s="8">
        <v>17.86825</v>
      </c>
      <c r="K5" s="7">
        <v>51794.1</v>
      </c>
      <c r="L5" s="8">
        <v>7.3528500000000001</v>
      </c>
    </row>
    <row r="6" spans="1:12" x14ac:dyDescent="0.25">
      <c r="A6" s="5"/>
      <c r="B6" s="21">
        <v>4</v>
      </c>
      <c r="C6" s="22">
        <v>37275.300000000003</v>
      </c>
      <c r="D6" s="22">
        <v>35.043300000000002</v>
      </c>
      <c r="E6" s="22">
        <v>3.86449</v>
      </c>
      <c r="F6" s="22">
        <v>35.255800000000001</v>
      </c>
      <c r="G6" s="22">
        <v>6.2930099999999998</v>
      </c>
      <c r="H6" s="23">
        <v>2019.36</v>
      </c>
      <c r="I6" s="7">
        <v>37275.300000000003</v>
      </c>
      <c r="J6" s="8">
        <v>17.6279</v>
      </c>
      <c r="K6" s="7">
        <v>37275.300000000003</v>
      </c>
      <c r="L6" s="8">
        <v>6.2930099999999998</v>
      </c>
    </row>
    <row r="7" spans="1:12" x14ac:dyDescent="0.25">
      <c r="A7" s="5"/>
      <c r="B7" s="21">
        <v>5</v>
      </c>
      <c r="C7" s="22">
        <v>26826.9</v>
      </c>
      <c r="D7" s="22">
        <v>35.014899999999997</v>
      </c>
      <c r="E7" s="22">
        <v>3.5710500000000001</v>
      </c>
      <c r="F7" s="22">
        <v>35.1965</v>
      </c>
      <c r="G7" s="22">
        <v>5.8232699999999999</v>
      </c>
      <c r="H7" s="23">
        <v>2020.64</v>
      </c>
      <c r="I7" s="7">
        <v>26826.9</v>
      </c>
      <c r="J7" s="8">
        <v>17.59825</v>
      </c>
      <c r="K7" s="7">
        <v>26826.9</v>
      </c>
      <c r="L7" s="8">
        <v>5.8232699999999999</v>
      </c>
    </row>
    <row r="8" spans="1:12" x14ac:dyDescent="0.25">
      <c r="A8" s="5"/>
      <c r="B8" s="21">
        <v>6</v>
      </c>
      <c r="C8" s="22">
        <v>19306.7</v>
      </c>
      <c r="D8" s="22">
        <v>35.222799999999999</v>
      </c>
      <c r="E8" s="22">
        <v>3.5123000000000002</v>
      </c>
      <c r="F8" s="22">
        <v>35.397500000000001</v>
      </c>
      <c r="G8" s="22">
        <v>5.6945300000000003</v>
      </c>
      <c r="H8" s="23">
        <v>2022.78</v>
      </c>
      <c r="I8" s="7">
        <v>19306.7</v>
      </c>
      <c r="J8" s="8">
        <v>17.69875</v>
      </c>
      <c r="K8" s="7">
        <v>19306.7</v>
      </c>
      <c r="L8" s="8">
        <v>5.6945300000000003</v>
      </c>
    </row>
    <row r="9" spans="1:12" x14ac:dyDescent="0.25">
      <c r="A9" s="5"/>
      <c r="B9" s="21">
        <v>7</v>
      </c>
      <c r="C9" s="22">
        <v>13894.8</v>
      </c>
      <c r="D9" s="22">
        <v>35.617600000000003</v>
      </c>
      <c r="E9" s="22">
        <v>3.6577700000000002</v>
      </c>
      <c r="F9" s="22">
        <v>35.804900000000004</v>
      </c>
      <c r="G9" s="22">
        <v>5.8634700000000004</v>
      </c>
      <c r="H9" s="23">
        <v>2024.11</v>
      </c>
      <c r="I9" s="7">
        <v>13894.8</v>
      </c>
      <c r="J9" s="8">
        <v>17.902450000000002</v>
      </c>
      <c r="K9" s="7">
        <v>13894.8</v>
      </c>
      <c r="L9" s="8">
        <v>5.8634700000000004</v>
      </c>
    </row>
    <row r="10" spans="1:12" x14ac:dyDescent="0.25">
      <c r="A10" s="5"/>
      <c r="B10" s="21">
        <v>8</v>
      </c>
      <c r="C10" s="22">
        <v>9999.99</v>
      </c>
      <c r="D10" s="22">
        <v>36.012700000000002</v>
      </c>
      <c r="E10" s="22">
        <v>3.9842900000000001</v>
      </c>
      <c r="F10" s="22">
        <v>36.232399999999998</v>
      </c>
      <c r="G10" s="22">
        <v>6.3132900000000003</v>
      </c>
      <c r="H10" s="23">
        <v>2026.32</v>
      </c>
      <c r="I10" s="7">
        <v>9999.99</v>
      </c>
      <c r="J10" s="8">
        <v>18.116199999999999</v>
      </c>
      <c r="K10" s="7">
        <v>9999.99</v>
      </c>
      <c r="L10" s="8">
        <v>6.3132900000000003</v>
      </c>
    </row>
    <row r="11" spans="1:12" x14ac:dyDescent="0.25">
      <c r="A11" s="5"/>
      <c r="B11" s="21">
        <v>9</v>
      </c>
      <c r="C11" s="22">
        <v>7196.78</v>
      </c>
      <c r="D11" s="22">
        <v>36.6464</v>
      </c>
      <c r="E11" s="22">
        <v>4.3749099999999999</v>
      </c>
      <c r="F11" s="22">
        <v>36.906599999999997</v>
      </c>
      <c r="G11" s="22">
        <v>6.8078399999999997</v>
      </c>
      <c r="H11" s="23">
        <v>2027.64</v>
      </c>
      <c r="I11" s="7">
        <v>7196.78</v>
      </c>
      <c r="J11" s="8">
        <v>18.453299999999999</v>
      </c>
      <c r="K11" s="7">
        <v>7196.78</v>
      </c>
      <c r="L11" s="8">
        <v>6.8078399999999997</v>
      </c>
    </row>
    <row r="12" spans="1:12" x14ac:dyDescent="0.25">
      <c r="A12" s="5"/>
      <c r="B12" s="21">
        <v>10</v>
      </c>
      <c r="C12" s="22">
        <v>5179.41</v>
      </c>
      <c r="D12" s="22">
        <v>37.508200000000002</v>
      </c>
      <c r="E12" s="22">
        <v>4.8929099999999996</v>
      </c>
      <c r="F12" s="22">
        <v>37.826000000000001</v>
      </c>
      <c r="G12" s="22">
        <v>7.4322100000000004</v>
      </c>
      <c r="H12" s="23">
        <v>2029.89</v>
      </c>
      <c r="I12" s="7">
        <v>5179.41</v>
      </c>
      <c r="J12" s="8">
        <v>18.913</v>
      </c>
      <c r="K12" s="7">
        <v>5179.41</v>
      </c>
      <c r="L12" s="8">
        <v>7.4322100000000004</v>
      </c>
    </row>
    <row r="13" spans="1:12" x14ac:dyDescent="0.25">
      <c r="A13" s="5"/>
      <c r="B13" s="21">
        <v>11</v>
      </c>
      <c r="C13" s="22">
        <v>3727.5</v>
      </c>
      <c r="D13" s="22">
        <v>38.376899999999999</v>
      </c>
      <c r="E13" s="22">
        <v>5.5148700000000002</v>
      </c>
      <c r="F13" s="22">
        <v>38.771099999999997</v>
      </c>
      <c r="G13" s="22">
        <v>8.1775800000000007</v>
      </c>
      <c r="H13" s="23">
        <v>2031.22</v>
      </c>
      <c r="I13" s="7">
        <v>3727.5</v>
      </c>
      <c r="J13" s="8">
        <v>19.385549999999999</v>
      </c>
      <c r="K13" s="7">
        <v>3727.5</v>
      </c>
      <c r="L13" s="8">
        <v>8.1775800000000007</v>
      </c>
    </row>
    <row r="14" spans="1:12" x14ac:dyDescent="0.25">
      <c r="A14" s="5"/>
      <c r="B14" s="21">
        <v>12</v>
      </c>
      <c r="C14" s="22">
        <v>2682.63</v>
      </c>
      <c r="D14" s="22">
        <v>39.389200000000002</v>
      </c>
      <c r="E14" s="22">
        <v>6.2604800000000003</v>
      </c>
      <c r="F14" s="22">
        <v>39.883600000000001</v>
      </c>
      <c r="G14" s="22">
        <v>9.0309899999999992</v>
      </c>
      <c r="H14" s="23">
        <v>2032.53</v>
      </c>
      <c r="I14" s="7">
        <v>2682.63</v>
      </c>
      <c r="J14" s="8">
        <v>19.941800000000001</v>
      </c>
      <c r="K14" s="7">
        <v>2682.63</v>
      </c>
      <c r="L14" s="8">
        <v>9.0309899999999992</v>
      </c>
    </row>
    <row r="15" spans="1:12" x14ac:dyDescent="0.25">
      <c r="A15" s="5"/>
      <c r="B15" s="21">
        <v>13</v>
      </c>
      <c r="C15" s="22">
        <v>1930.71</v>
      </c>
      <c r="D15" s="22">
        <v>40.596200000000003</v>
      </c>
      <c r="E15" s="22">
        <v>7.1385399999999999</v>
      </c>
      <c r="F15" s="22">
        <v>41.219099999999997</v>
      </c>
      <c r="G15" s="22">
        <v>9.9730699999999999</v>
      </c>
      <c r="H15" s="23">
        <v>2034.85</v>
      </c>
      <c r="I15" s="7">
        <v>1930.71</v>
      </c>
      <c r="J15" s="8">
        <v>20.609549999999999</v>
      </c>
      <c r="K15" s="7">
        <v>1930.71</v>
      </c>
      <c r="L15" s="8">
        <v>9.9730699999999999</v>
      </c>
    </row>
    <row r="16" spans="1:12" x14ac:dyDescent="0.25">
      <c r="A16" s="5"/>
      <c r="B16" s="21">
        <v>14</v>
      </c>
      <c r="C16" s="22">
        <v>1389.5</v>
      </c>
      <c r="D16" s="22">
        <v>41.9268</v>
      </c>
      <c r="E16" s="22">
        <v>8.1382100000000008</v>
      </c>
      <c r="F16" s="22">
        <v>42.709299999999999</v>
      </c>
      <c r="G16" s="22">
        <v>10.9848</v>
      </c>
      <c r="H16" s="23">
        <v>2036.15</v>
      </c>
      <c r="I16" s="7">
        <v>1389.5</v>
      </c>
      <c r="J16" s="8">
        <v>21.354649999999999</v>
      </c>
      <c r="K16" s="7">
        <v>1389.5</v>
      </c>
      <c r="L16" s="8">
        <v>10.9848</v>
      </c>
    </row>
    <row r="17" spans="1:12" x14ac:dyDescent="0.25">
      <c r="A17" s="5"/>
      <c r="B17" s="21">
        <v>15</v>
      </c>
      <c r="C17" s="22">
        <v>999.98699999999997</v>
      </c>
      <c r="D17" s="22">
        <v>43.427199999999999</v>
      </c>
      <c r="E17" s="22">
        <v>9.3018999999999998</v>
      </c>
      <c r="F17" s="22">
        <v>44.412199999999999</v>
      </c>
      <c r="G17" s="22">
        <v>12.0898</v>
      </c>
      <c r="H17" s="23">
        <v>2037.49</v>
      </c>
      <c r="I17" s="7">
        <v>999.98699999999997</v>
      </c>
      <c r="J17" s="8">
        <v>22.206099999999999</v>
      </c>
      <c r="K17" s="7">
        <v>999.98699999999997</v>
      </c>
      <c r="L17" s="8">
        <v>12.0898</v>
      </c>
    </row>
    <row r="18" spans="1:12" x14ac:dyDescent="0.25">
      <c r="A18" s="5"/>
      <c r="B18" s="21">
        <v>16</v>
      </c>
      <c r="C18" s="22">
        <v>719.68100000000004</v>
      </c>
      <c r="D18" s="22">
        <v>45.101300000000002</v>
      </c>
      <c r="E18" s="22">
        <v>10.665900000000001</v>
      </c>
      <c r="F18" s="22">
        <v>46.345300000000002</v>
      </c>
      <c r="G18" s="22">
        <v>13.305300000000001</v>
      </c>
      <c r="H18" s="23">
        <v>2038.83</v>
      </c>
      <c r="I18" s="7">
        <v>719.68100000000004</v>
      </c>
      <c r="J18" s="8">
        <v>23.172650000000001</v>
      </c>
      <c r="K18" s="7">
        <v>719.68100000000004</v>
      </c>
      <c r="L18" s="8">
        <v>13.305300000000001</v>
      </c>
    </row>
    <row r="19" spans="1:12" x14ac:dyDescent="0.25">
      <c r="A19" s="5"/>
      <c r="B19" s="21">
        <v>17</v>
      </c>
      <c r="C19" s="22">
        <v>517.94899999999996</v>
      </c>
      <c r="D19" s="22">
        <v>46.983400000000003</v>
      </c>
      <c r="E19" s="22">
        <v>12.2843</v>
      </c>
      <c r="F19" s="22">
        <v>48.562800000000003</v>
      </c>
      <c r="G19" s="22">
        <v>14.6526</v>
      </c>
      <c r="H19" s="23">
        <v>2040.2</v>
      </c>
      <c r="I19" s="7">
        <v>517.94899999999996</v>
      </c>
      <c r="J19" s="8">
        <v>24.281400000000001</v>
      </c>
      <c r="K19" s="7">
        <v>517.94899999999996</v>
      </c>
      <c r="L19" s="8">
        <v>14.6526</v>
      </c>
    </row>
    <row r="20" spans="1:12" x14ac:dyDescent="0.25">
      <c r="A20" s="5"/>
      <c r="B20" s="21">
        <v>18</v>
      </c>
      <c r="C20" s="22">
        <v>372.76</v>
      </c>
      <c r="D20" s="22">
        <v>49.056399999999996</v>
      </c>
      <c r="E20" s="22">
        <v>14.2265</v>
      </c>
      <c r="F20" s="22">
        <v>51.077599999999997</v>
      </c>
      <c r="G20" s="22">
        <v>16.1723</v>
      </c>
      <c r="H20" s="23">
        <v>2041.51</v>
      </c>
      <c r="I20" s="7">
        <v>372.76</v>
      </c>
      <c r="J20" s="8">
        <v>25.538799999999998</v>
      </c>
      <c r="K20" s="7">
        <v>372.76</v>
      </c>
      <c r="L20" s="8">
        <v>16.1723</v>
      </c>
    </row>
    <row r="21" spans="1:12" x14ac:dyDescent="0.25">
      <c r="A21" s="5"/>
      <c r="B21" s="21">
        <v>19</v>
      </c>
      <c r="C21" s="22">
        <v>268.26600000000002</v>
      </c>
      <c r="D21" s="22">
        <v>51.340699999999998</v>
      </c>
      <c r="E21" s="22">
        <v>16.604700000000001</v>
      </c>
      <c r="F21" s="22">
        <v>53.959099999999999</v>
      </c>
      <c r="G21" s="22">
        <v>17.9223</v>
      </c>
      <c r="H21" s="23">
        <v>2042.85</v>
      </c>
      <c r="I21" s="7">
        <v>268.26600000000002</v>
      </c>
      <c r="J21" s="8">
        <v>26.97955</v>
      </c>
      <c r="K21" s="7">
        <v>268.26600000000002</v>
      </c>
      <c r="L21" s="8">
        <v>17.9223</v>
      </c>
    </row>
    <row r="22" spans="1:12" x14ac:dyDescent="0.25">
      <c r="A22" s="5"/>
      <c r="B22" s="21">
        <v>20</v>
      </c>
      <c r="C22" s="22">
        <v>193.06700000000001</v>
      </c>
      <c r="D22" s="22">
        <v>53.866399999999999</v>
      </c>
      <c r="E22" s="22">
        <v>19.551400000000001</v>
      </c>
      <c r="F22" s="22">
        <v>57.304900000000004</v>
      </c>
      <c r="G22" s="22">
        <v>19.948899999999998</v>
      </c>
      <c r="H22" s="23">
        <v>2044.2</v>
      </c>
      <c r="I22" s="7">
        <v>193.06700000000001</v>
      </c>
      <c r="J22" s="8">
        <v>28.652450000000002</v>
      </c>
      <c r="K22" s="7">
        <v>193.06700000000001</v>
      </c>
      <c r="L22" s="8">
        <v>19.948899999999998</v>
      </c>
    </row>
    <row r="23" spans="1:12" x14ac:dyDescent="0.25">
      <c r="A23" s="5"/>
      <c r="B23" s="21">
        <v>21</v>
      </c>
      <c r="C23" s="22">
        <v>138.94999999999999</v>
      </c>
      <c r="D23" s="22">
        <v>56.663600000000002</v>
      </c>
      <c r="E23" s="22">
        <v>23.285399999999999</v>
      </c>
      <c r="F23" s="22">
        <v>61.261600000000001</v>
      </c>
      <c r="G23" s="22">
        <v>22.339700000000001</v>
      </c>
      <c r="H23" s="23">
        <v>2045.6</v>
      </c>
      <c r="I23" s="7">
        <v>138.94999999999999</v>
      </c>
      <c r="J23" s="8">
        <v>30.630800000000001</v>
      </c>
      <c r="K23" s="7">
        <v>138.94999999999999</v>
      </c>
      <c r="L23" s="8">
        <v>22.339700000000001</v>
      </c>
    </row>
    <row r="24" spans="1:12" x14ac:dyDescent="0.25">
      <c r="A24" s="5"/>
      <c r="B24" s="21">
        <v>22</v>
      </c>
      <c r="C24" s="22">
        <v>99.999799999999993</v>
      </c>
      <c r="D24" s="22">
        <v>59.803800000000003</v>
      </c>
      <c r="E24" s="22">
        <v>28.077100000000002</v>
      </c>
      <c r="F24" s="22">
        <v>66.066800000000001</v>
      </c>
      <c r="G24" s="22">
        <v>25.1494</v>
      </c>
      <c r="H24" s="23">
        <v>2047.03</v>
      </c>
      <c r="I24" s="7">
        <v>99.999799999999993</v>
      </c>
      <c r="J24" s="8">
        <v>33.0334</v>
      </c>
      <c r="K24" s="7">
        <v>99.999799999999993</v>
      </c>
      <c r="L24" s="8">
        <v>25.1494</v>
      </c>
    </row>
    <row r="25" spans="1:12" x14ac:dyDescent="0.25">
      <c r="A25" s="5"/>
      <c r="B25" s="21">
        <v>23</v>
      </c>
      <c r="C25" s="22">
        <v>71.968900000000005</v>
      </c>
      <c r="D25" s="22">
        <v>63.176099999999998</v>
      </c>
      <c r="E25" s="22">
        <v>34.190899999999999</v>
      </c>
      <c r="F25" s="22">
        <v>71.834800000000001</v>
      </c>
      <c r="G25" s="22">
        <v>28.4223</v>
      </c>
      <c r="H25" s="23">
        <v>2049.39</v>
      </c>
      <c r="I25" s="7">
        <v>71.968900000000005</v>
      </c>
      <c r="J25" s="8">
        <v>35.917400000000001</v>
      </c>
      <c r="K25" s="7">
        <v>71.968900000000005</v>
      </c>
      <c r="L25" s="8">
        <v>28.4223</v>
      </c>
    </row>
    <row r="26" spans="1:12" x14ac:dyDescent="0.25">
      <c r="A26" s="5"/>
      <c r="B26" s="21">
        <v>24</v>
      </c>
      <c r="C26" s="22">
        <v>51.794600000000003</v>
      </c>
      <c r="D26" s="22">
        <v>67.088300000000004</v>
      </c>
      <c r="E26" s="22">
        <v>42.117899999999999</v>
      </c>
      <c r="F26" s="22">
        <v>79.213399999999993</v>
      </c>
      <c r="G26" s="22">
        <v>32.1205</v>
      </c>
      <c r="H26" s="23">
        <v>2050.92</v>
      </c>
      <c r="I26" s="7">
        <v>51.794600000000003</v>
      </c>
      <c r="J26" s="8">
        <v>39.606699999999996</v>
      </c>
      <c r="K26" s="7">
        <v>51.794600000000003</v>
      </c>
      <c r="L26" s="8">
        <v>32.1205</v>
      </c>
    </row>
    <row r="27" spans="1:12" x14ac:dyDescent="0.25">
      <c r="A27" s="5"/>
      <c r="B27" s="21">
        <v>25</v>
      </c>
      <c r="C27" s="22">
        <v>37.275300000000001</v>
      </c>
      <c r="D27" s="22">
        <v>71.742099999999994</v>
      </c>
      <c r="E27" s="22">
        <v>52.853000000000002</v>
      </c>
      <c r="F27" s="22">
        <v>89.108699999999999</v>
      </c>
      <c r="G27" s="22">
        <v>36.379399999999997</v>
      </c>
      <c r="H27" s="23">
        <v>2052.5</v>
      </c>
      <c r="I27" s="7">
        <v>37.275300000000001</v>
      </c>
      <c r="J27" s="8">
        <v>44.554349999999999</v>
      </c>
      <c r="K27" s="7">
        <v>37.275300000000001</v>
      </c>
      <c r="L27" s="8">
        <v>36.379399999999997</v>
      </c>
    </row>
    <row r="28" spans="1:12" x14ac:dyDescent="0.25">
      <c r="A28" s="5"/>
      <c r="B28" s="21">
        <v>26</v>
      </c>
      <c r="C28" s="22">
        <v>26.8263</v>
      </c>
      <c r="D28" s="22">
        <v>77.120599999999996</v>
      </c>
      <c r="E28" s="22">
        <v>66.696399999999997</v>
      </c>
      <c r="F28" s="22">
        <v>101.961</v>
      </c>
      <c r="G28" s="22">
        <v>40.854300000000002</v>
      </c>
      <c r="H28" s="23">
        <v>2054.14</v>
      </c>
      <c r="I28" s="7">
        <v>26.8263</v>
      </c>
      <c r="J28" s="8">
        <v>50.980499999999999</v>
      </c>
      <c r="K28" s="7">
        <v>26.8263</v>
      </c>
      <c r="L28" s="8">
        <v>40.854300000000002</v>
      </c>
    </row>
    <row r="29" spans="1:12" x14ac:dyDescent="0.25">
      <c r="A29" s="5"/>
      <c r="B29" s="21">
        <v>27</v>
      </c>
      <c r="C29" s="22">
        <v>19.3063</v>
      </c>
      <c r="D29" s="22">
        <v>83.449200000000005</v>
      </c>
      <c r="E29" s="22">
        <v>85.054000000000002</v>
      </c>
      <c r="F29" s="22">
        <v>119.155</v>
      </c>
      <c r="G29" s="22">
        <v>45.545699999999997</v>
      </c>
      <c r="H29" s="23">
        <v>2055.92</v>
      </c>
      <c r="I29" s="7">
        <v>19.3063</v>
      </c>
      <c r="J29" s="8">
        <v>59.577500000000001</v>
      </c>
      <c r="K29" s="7">
        <v>19.3063</v>
      </c>
      <c r="L29" s="8">
        <v>45.545699999999997</v>
      </c>
    </row>
    <row r="30" spans="1:12" x14ac:dyDescent="0.25">
      <c r="A30" s="5"/>
      <c r="B30" s="21">
        <v>28</v>
      </c>
      <c r="C30" s="22">
        <v>13.894600000000001</v>
      </c>
      <c r="D30" s="22">
        <v>91.198999999999998</v>
      </c>
      <c r="E30" s="22">
        <v>109.553</v>
      </c>
      <c r="F30" s="22">
        <v>142.54499999999999</v>
      </c>
      <c r="G30" s="22">
        <v>50.223700000000001</v>
      </c>
      <c r="H30" s="23">
        <v>2058.8000000000002</v>
      </c>
      <c r="I30" s="7">
        <v>13.894600000000001</v>
      </c>
      <c r="J30" s="8">
        <v>71.272499999999994</v>
      </c>
      <c r="K30" s="7">
        <v>13.894600000000001</v>
      </c>
      <c r="L30" s="8">
        <v>50.223700000000001</v>
      </c>
    </row>
    <row r="31" spans="1:12" x14ac:dyDescent="0.25">
      <c r="A31" s="5"/>
      <c r="B31" s="21">
        <v>29</v>
      </c>
      <c r="C31" s="22">
        <v>9.9998400000000007</v>
      </c>
      <c r="D31" s="22">
        <v>100.16500000000001</v>
      </c>
      <c r="E31" s="22">
        <v>142.11500000000001</v>
      </c>
      <c r="F31" s="22">
        <v>173.86699999999999</v>
      </c>
      <c r="G31" s="22">
        <v>54.823099999999997</v>
      </c>
      <c r="H31" s="23">
        <v>2061.04</v>
      </c>
      <c r="I31" s="7">
        <v>9.9998400000000007</v>
      </c>
      <c r="J31" s="8">
        <v>86.933499999999995</v>
      </c>
      <c r="K31" s="7">
        <v>9.9998400000000007</v>
      </c>
      <c r="L31" s="8">
        <v>54.823099999999997</v>
      </c>
    </row>
    <row r="32" spans="1:12" x14ac:dyDescent="0.25">
      <c r="A32" s="5"/>
      <c r="B32" s="21">
        <v>30</v>
      </c>
      <c r="C32" s="22">
        <v>7.1967999999999996</v>
      </c>
      <c r="D32" s="22">
        <v>111.53700000000001</v>
      </c>
      <c r="E32" s="22">
        <v>185.143</v>
      </c>
      <c r="F32" s="22">
        <v>216.14500000000001</v>
      </c>
      <c r="G32" s="22">
        <v>58.933599999999998</v>
      </c>
      <c r="H32" s="23">
        <v>2063.34</v>
      </c>
      <c r="I32" s="7">
        <v>7.1967999999999996</v>
      </c>
      <c r="J32" s="8">
        <v>108.07250000000001</v>
      </c>
      <c r="K32" s="7">
        <v>7.1967999999999996</v>
      </c>
      <c r="L32" s="8">
        <v>58.933599999999998</v>
      </c>
    </row>
    <row r="33" spans="1:12" x14ac:dyDescent="0.25">
      <c r="A33" s="5"/>
      <c r="B33" s="21">
        <v>31</v>
      </c>
      <c r="C33" s="22">
        <v>5.17943</v>
      </c>
      <c r="D33" s="22">
        <v>125.661</v>
      </c>
      <c r="E33" s="22">
        <v>243.22499999999999</v>
      </c>
      <c r="F33" s="22">
        <v>273.76799999999997</v>
      </c>
      <c r="G33" s="22">
        <v>62.677100000000003</v>
      </c>
      <c r="H33" s="23">
        <v>2065.58</v>
      </c>
      <c r="I33" s="7">
        <v>5.17943</v>
      </c>
      <c r="J33" s="8">
        <v>136.88399999999999</v>
      </c>
      <c r="K33" s="7">
        <v>5.17943</v>
      </c>
      <c r="L33" s="8">
        <v>62.677100000000003</v>
      </c>
    </row>
    <row r="34" spans="1:12" x14ac:dyDescent="0.25">
      <c r="A34" s="5"/>
      <c r="B34" s="21">
        <v>32</v>
      </c>
      <c r="C34" s="22">
        <v>3.72756</v>
      </c>
      <c r="D34" s="22">
        <v>145.142</v>
      </c>
      <c r="E34" s="22">
        <v>320.142</v>
      </c>
      <c r="F34" s="22">
        <v>351.50700000000001</v>
      </c>
      <c r="G34" s="22">
        <v>65.612099999999998</v>
      </c>
      <c r="H34" s="23">
        <v>2069.0100000000002</v>
      </c>
      <c r="I34" s="7">
        <v>3.72756</v>
      </c>
      <c r="J34" s="8">
        <v>175.7535</v>
      </c>
      <c r="K34" s="7">
        <v>3.72756</v>
      </c>
      <c r="L34" s="8">
        <v>65.612099999999998</v>
      </c>
    </row>
    <row r="35" spans="1:12" x14ac:dyDescent="0.25">
      <c r="A35" s="5"/>
      <c r="B35" s="21">
        <v>33</v>
      </c>
      <c r="C35" s="22">
        <v>2.6826699999999999</v>
      </c>
      <c r="D35" s="22">
        <v>171.17699999999999</v>
      </c>
      <c r="E35" s="22">
        <v>424.48599999999999</v>
      </c>
      <c r="F35" s="22">
        <v>457.7</v>
      </c>
      <c r="G35" s="22">
        <v>68.037899999999993</v>
      </c>
      <c r="H35" s="23">
        <v>2071.38</v>
      </c>
      <c r="I35" s="7">
        <v>2.6826699999999999</v>
      </c>
      <c r="J35" s="8">
        <v>228.85</v>
      </c>
      <c r="K35" s="7">
        <v>2.6826699999999999</v>
      </c>
      <c r="L35" s="8">
        <v>68.037899999999993</v>
      </c>
    </row>
    <row r="36" spans="1:12" x14ac:dyDescent="0.25">
      <c r="A36" s="5"/>
      <c r="B36" s="21">
        <v>34</v>
      </c>
      <c r="C36" s="22">
        <v>1.93069</v>
      </c>
      <c r="D36" s="22">
        <v>208.03899999999999</v>
      </c>
      <c r="E36" s="22">
        <v>562.96900000000005</v>
      </c>
      <c r="F36" s="22">
        <v>600.17899999999997</v>
      </c>
      <c r="G36" s="22">
        <v>69.718800000000002</v>
      </c>
      <c r="H36" s="23">
        <v>2077.86</v>
      </c>
      <c r="I36" s="7">
        <v>1.93069</v>
      </c>
      <c r="J36" s="8">
        <v>300.08949999999999</v>
      </c>
      <c r="K36" s="7">
        <v>1.93069</v>
      </c>
      <c r="L36" s="8">
        <v>69.718800000000002</v>
      </c>
    </row>
    <row r="37" spans="1:12" x14ac:dyDescent="0.25">
      <c r="A37" s="5"/>
      <c r="B37" s="21">
        <v>35</v>
      </c>
      <c r="C37" s="22">
        <v>1.3895299999999999</v>
      </c>
      <c r="D37" s="22">
        <v>262.13</v>
      </c>
      <c r="E37" s="22">
        <v>747.85400000000004</v>
      </c>
      <c r="F37" s="22">
        <v>792.46299999999997</v>
      </c>
      <c r="G37" s="22">
        <v>70.683999999999997</v>
      </c>
      <c r="H37" s="23">
        <v>2082.04</v>
      </c>
      <c r="I37" s="7">
        <v>1.3895299999999999</v>
      </c>
      <c r="J37" s="8">
        <v>396.23149999999998</v>
      </c>
      <c r="K37" s="7">
        <v>1.3895299999999999</v>
      </c>
      <c r="L37" s="8">
        <v>70.683999999999997</v>
      </c>
    </row>
    <row r="38" spans="1:12" x14ac:dyDescent="0.25">
      <c r="A38" s="5"/>
      <c r="B38" s="21">
        <v>36</v>
      </c>
      <c r="C38" s="22">
        <v>1.0000100000000001</v>
      </c>
      <c r="D38" s="22">
        <v>340.05099999999999</v>
      </c>
      <c r="E38" s="22">
        <v>990.971</v>
      </c>
      <c r="F38" s="22">
        <v>1047.69</v>
      </c>
      <c r="G38" s="22">
        <v>71.060400000000001</v>
      </c>
      <c r="H38" s="23">
        <v>2084.94</v>
      </c>
      <c r="I38" s="7">
        <v>1.0000100000000001</v>
      </c>
      <c r="J38" s="8">
        <v>523.84500000000003</v>
      </c>
      <c r="K38" s="7">
        <v>1.0000100000000001</v>
      </c>
      <c r="L38" s="8">
        <v>71.060400000000001</v>
      </c>
    </row>
    <row r="39" spans="1:12" x14ac:dyDescent="0.25">
      <c r="A39" s="5"/>
      <c r="B39" s="21">
        <v>37</v>
      </c>
      <c r="C39" s="22">
        <v>0.71967999999999999</v>
      </c>
      <c r="D39" s="22">
        <v>456.53100000000001</v>
      </c>
      <c r="E39" s="22">
        <v>1312.75</v>
      </c>
      <c r="F39" s="22">
        <v>1389.87</v>
      </c>
      <c r="G39" s="22">
        <v>70.823999999999998</v>
      </c>
      <c r="H39" s="23">
        <v>2090.23</v>
      </c>
      <c r="I39" s="7">
        <v>0.71967999999999999</v>
      </c>
      <c r="J39" s="8">
        <v>694.93499999999995</v>
      </c>
      <c r="K39" s="7">
        <v>0.71967999999999999</v>
      </c>
      <c r="L39" s="8">
        <v>70.823999999999998</v>
      </c>
    </row>
    <row r="40" spans="1:12" x14ac:dyDescent="0.25">
      <c r="A40" s="5"/>
      <c r="B40" s="21">
        <v>38</v>
      </c>
      <c r="C40" s="22">
        <v>0.51794600000000002</v>
      </c>
      <c r="D40" s="22">
        <v>662.149</v>
      </c>
      <c r="E40" s="22">
        <v>1722.09</v>
      </c>
      <c r="F40" s="22">
        <v>1845</v>
      </c>
      <c r="G40" s="22">
        <v>68.968100000000007</v>
      </c>
      <c r="H40" s="23">
        <v>2093.66</v>
      </c>
      <c r="I40" s="7">
        <v>0.51794600000000002</v>
      </c>
      <c r="J40" s="8">
        <v>922.5</v>
      </c>
      <c r="K40" s="12">
        <v>0.51794600000000002</v>
      </c>
      <c r="L40" s="8">
        <v>68.968100000000007</v>
      </c>
    </row>
    <row r="41" spans="1:12" x14ac:dyDescent="0.25">
      <c r="A41" s="5"/>
      <c r="B41" s="21">
        <v>39</v>
      </c>
      <c r="C41" s="22">
        <v>0.372755</v>
      </c>
      <c r="D41" s="22">
        <v>981.73099999999999</v>
      </c>
      <c r="E41" s="22">
        <v>2232.81</v>
      </c>
      <c r="F41" s="22">
        <v>2439.1</v>
      </c>
      <c r="G41" s="22">
        <v>66.265600000000006</v>
      </c>
      <c r="H41" s="23">
        <v>2097.7399999999998</v>
      </c>
      <c r="I41" s="7">
        <v>0.372755</v>
      </c>
      <c r="J41" s="8">
        <v>1219.55</v>
      </c>
      <c r="K41" s="7">
        <v>0.372755</v>
      </c>
      <c r="L41" s="8">
        <v>66.265600000000006</v>
      </c>
    </row>
    <row r="42" spans="1:12" x14ac:dyDescent="0.25">
      <c r="A42" s="5"/>
      <c r="B42" s="21">
        <v>40</v>
      </c>
      <c r="C42" s="22">
        <v>0.26826499999999998</v>
      </c>
      <c r="D42" s="22">
        <v>1420.83</v>
      </c>
      <c r="E42" s="22">
        <v>2843.71</v>
      </c>
      <c r="F42" s="22">
        <v>3178.91</v>
      </c>
      <c r="G42" s="22">
        <v>63.4514</v>
      </c>
      <c r="H42" s="23">
        <v>2107.0500000000002</v>
      </c>
      <c r="I42" s="7">
        <v>0.26826499999999998</v>
      </c>
      <c r="J42" s="8">
        <v>1589.4549999999999</v>
      </c>
      <c r="K42" s="7">
        <v>0.26826499999999998</v>
      </c>
      <c r="L42" s="8">
        <v>63.4514</v>
      </c>
    </row>
    <row r="43" spans="1:12" x14ac:dyDescent="0.25">
      <c r="A43" s="5"/>
      <c r="B43" s="21">
        <v>41</v>
      </c>
      <c r="C43" s="22">
        <v>0.19306799999999999</v>
      </c>
      <c r="D43" s="22">
        <v>2149.65</v>
      </c>
      <c r="E43" s="22">
        <v>3430.35</v>
      </c>
      <c r="F43" s="22">
        <v>4048.25</v>
      </c>
      <c r="G43" s="22">
        <v>57.926400000000001</v>
      </c>
      <c r="H43" s="23">
        <v>2112.98</v>
      </c>
      <c r="I43" s="7">
        <v>0.19306799999999999</v>
      </c>
      <c r="J43" s="8">
        <v>2024.125</v>
      </c>
      <c r="K43" s="7">
        <v>0.19306799999999999</v>
      </c>
      <c r="L43" s="8">
        <v>57.926400000000001</v>
      </c>
    </row>
    <row r="44" spans="1:12" x14ac:dyDescent="0.25">
      <c r="A44" s="5"/>
      <c r="B44" s="21">
        <v>42</v>
      </c>
      <c r="C44" s="22">
        <v>0.13894899999999999</v>
      </c>
      <c r="D44" s="22">
        <v>3034.81</v>
      </c>
      <c r="E44" s="22">
        <v>4029.69</v>
      </c>
      <c r="F44" s="22">
        <v>5044.6499999999996</v>
      </c>
      <c r="G44" s="22">
        <v>53.016100000000002</v>
      </c>
      <c r="H44" s="23">
        <v>2120.39</v>
      </c>
      <c r="I44" s="7">
        <v>0.13894899999999999</v>
      </c>
      <c r="J44" s="8">
        <v>2522.3249999999998</v>
      </c>
      <c r="K44" s="7">
        <v>0.13894899999999999</v>
      </c>
      <c r="L44" s="8">
        <v>53.016100000000002</v>
      </c>
    </row>
    <row r="45" spans="1:12" x14ac:dyDescent="0.25">
      <c r="A45" s="5"/>
      <c r="B45" s="21">
        <v>43</v>
      </c>
      <c r="C45" s="22">
        <v>9.9998900000000002E-2</v>
      </c>
      <c r="D45" s="22">
        <v>4190.7299999999996</v>
      </c>
      <c r="E45" s="22">
        <v>4312.66</v>
      </c>
      <c r="F45" s="22">
        <v>6013.42</v>
      </c>
      <c r="G45" s="22">
        <v>45.8215</v>
      </c>
      <c r="H45" s="23">
        <v>2129.73</v>
      </c>
      <c r="I45" s="7">
        <v>9.9998900000000002E-2</v>
      </c>
      <c r="J45" s="8">
        <v>3006.71</v>
      </c>
      <c r="K45" s="7">
        <v>9.9998900000000002E-2</v>
      </c>
      <c r="L45" s="8">
        <v>45.8215</v>
      </c>
    </row>
    <row r="46" spans="1:12" x14ac:dyDescent="0.25">
      <c r="A46" s="5"/>
      <c r="B46" s="21">
        <v>44</v>
      </c>
      <c r="C46" s="22">
        <v>7.1968299999999999E-2</v>
      </c>
      <c r="D46" s="22">
        <v>5550.23</v>
      </c>
      <c r="E46" s="22">
        <v>4575.4399999999996</v>
      </c>
      <c r="F46" s="22">
        <v>7193.03</v>
      </c>
      <c r="G46" s="22">
        <v>39.501199999999997</v>
      </c>
      <c r="H46" s="23">
        <v>2156.58</v>
      </c>
      <c r="I46" s="7">
        <v>7.1968299999999999E-2</v>
      </c>
      <c r="J46" s="8">
        <v>3596.5149999999999</v>
      </c>
      <c r="K46" s="7">
        <v>7.1968299999999999E-2</v>
      </c>
      <c r="L46" s="8">
        <v>39.501199999999997</v>
      </c>
    </row>
    <row r="47" spans="1:12" x14ac:dyDescent="0.25">
      <c r="A47" s="5"/>
      <c r="B47" s="21">
        <v>45</v>
      </c>
      <c r="C47" s="22">
        <v>5.1793899999999997E-2</v>
      </c>
      <c r="D47" s="22">
        <v>6822.44</v>
      </c>
      <c r="E47" s="22">
        <v>4943.63</v>
      </c>
      <c r="F47" s="22">
        <v>8425.27</v>
      </c>
      <c r="G47" s="22">
        <v>35.927599999999998</v>
      </c>
      <c r="H47" s="23">
        <v>2172.67</v>
      </c>
      <c r="I47" s="7">
        <v>5.1793899999999997E-2</v>
      </c>
      <c r="J47" s="8">
        <v>4212.6350000000002</v>
      </c>
      <c r="K47" s="7">
        <v>5.1793899999999997E-2</v>
      </c>
      <c r="L47" s="8">
        <v>30</v>
      </c>
    </row>
    <row r="48" spans="1:12" x14ac:dyDescent="0.25">
      <c r="A48" s="5"/>
      <c r="B48" s="21">
        <v>46</v>
      </c>
      <c r="C48" s="22">
        <v>3.7275599999999999E-2</v>
      </c>
      <c r="D48" s="22">
        <v>8102.43</v>
      </c>
      <c r="E48" s="22">
        <v>3375.74</v>
      </c>
      <c r="F48" s="22">
        <v>8777.5300000000007</v>
      </c>
      <c r="G48" s="22">
        <v>22.618200000000002</v>
      </c>
      <c r="H48" s="23">
        <v>2194.1999999999998</v>
      </c>
      <c r="I48" s="7">
        <v>3.7275599999999999E-2</v>
      </c>
      <c r="J48" s="8">
        <v>4388.7650000000003</v>
      </c>
      <c r="K48" s="7">
        <v>3.7275599999999999E-2</v>
      </c>
      <c r="L48" s="8">
        <v>22.618200000000002</v>
      </c>
    </row>
    <row r="49" spans="1:14" x14ac:dyDescent="0.25">
      <c r="A49" s="5"/>
      <c r="B49" s="21">
        <v>47</v>
      </c>
      <c r="C49" s="22">
        <v>2.6826900000000001E-2</v>
      </c>
      <c r="D49" s="22">
        <v>8985.73</v>
      </c>
      <c r="E49" s="22">
        <v>4224.17</v>
      </c>
      <c r="F49" s="22">
        <v>9929.1</v>
      </c>
      <c r="G49" s="22">
        <v>25.178100000000001</v>
      </c>
      <c r="H49" s="23">
        <v>2223.2600000000002</v>
      </c>
      <c r="I49" s="7">
        <v>2.6826900000000001E-2</v>
      </c>
      <c r="J49" s="8">
        <v>4964.55</v>
      </c>
      <c r="K49" s="7">
        <v>2.6826900000000001E-2</v>
      </c>
      <c r="L49" s="8"/>
    </row>
    <row r="50" spans="1:14" ht="16.5" thickBot="1" x14ac:dyDescent="0.3">
      <c r="A50" s="5"/>
      <c r="B50" s="21">
        <v>48</v>
      </c>
      <c r="C50" s="22">
        <v>1.93072E-2</v>
      </c>
      <c r="D50" s="22">
        <v>8504.49</v>
      </c>
      <c r="E50" s="22">
        <v>1355.38</v>
      </c>
      <c r="F50" s="22">
        <v>8611.82</v>
      </c>
      <c r="G50" s="22">
        <v>9.0552100000000006</v>
      </c>
      <c r="H50" s="23">
        <v>2262.9699999999998</v>
      </c>
      <c r="I50" s="7">
        <v>1.93072E-2</v>
      </c>
      <c r="J50" s="8">
        <v>4305.91</v>
      </c>
      <c r="K50" s="7">
        <v>1.93072E-2</v>
      </c>
      <c r="L50" s="8">
        <v>9.0552100000000006</v>
      </c>
      <c r="M50" s="10">
        <f t="shared" ref="M50:N50" si="0">K50</f>
        <v>1.93072E-2</v>
      </c>
      <c r="N50" s="10">
        <f t="shared" si="0"/>
        <v>9.0552100000000006</v>
      </c>
    </row>
    <row r="51" spans="1:14" x14ac:dyDescent="0.25">
      <c r="A51" s="5"/>
      <c r="B51" s="21">
        <v>49</v>
      </c>
      <c r="C51" s="22">
        <v>1.3894999999999999E-2</v>
      </c>
      <c r="D51" s="22">
        <v>9208.68</v>
      </c>
      <c r="E51" s="22">
        <v>5307.69</v>
      </c>
      <c r="F51" s="22">
        <v>10628.8</v>
      </c>
      <c r="G51" s="22">
        <v>29.958300000000001</v>
      </c>
      <c r="H51" s="23">
        <v>2317.15</v>
      </c>
      <c r="I51" s="7">
        <v>1.3894999999999999E-2</v>
      </c>
      <c r="J51" s="8">
        <v>5314.4</v>
      </c>
      <c r="K51" s="7">
        <v>1.3894999999999999E-2</v>
      </c>
      <c r="L51" s="8"/>
    </row>
    <row r="52" spans="1:14" ht="16.5" thickBot="1" x14ac:dyDescent="0.3">
      <c r="A52" s="5"/>
      <c r="B52" s="24">
        <v>50</v>
      </c>
      <c r="C52" s="25">
        <v>9.9998900000000009E-3</v>
      </c>
      <c r="D52" s="25">
        <v>16279.7</v>
      </c>
      <c r="E52" s="25">
        <v>4555.1400000000003</v>
      </c>
      <c r="F52" s="25">
        <v>16904.900000000001</v>
      </c>
      <c r="G52" s="25">
        <v>15.6319</v>
      </c>
      <c r="H52" s="26">
        <v>2391.54</v>
      </c>
      <c r="I52" s="9">
        <v>9.9998900000000009E-3</v>
      </c>
      <c r="J52" s="10">
        <v>8452.4500000000007</v>
      </c>
      <c r="K52" s="9">
        <v>9.9998900000000009E-3</v>
      </c>
      <c r="L52" s="10">
        <v>15.6319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35" zoomScaleNormal="100" workbookViewId="0">
      <selection activeCell="G62" sqref="G62"/>
    </sheetView>
  </sheetViews>
  <sheetFormatPr baseColWidth="10" defaultColWidth="9.140625" defaultRowHeight="15.75" x14ac:dyDescent="0.25"/>
  <cols>
    <col min="1" max="1" width="9.140625" style="35"/>
    <col min="2" max="2" width="15.7109375" style="35" customWidth="1"/>
    <col min="3" max="3" width="13.7109375" style="35" customWidth="1"/>
    <col min="4" max="4" width="15.7109375" style="35" customWidth="1"/>
    <col min="5" max="5" width="10.7109375" style="35" customWidth="1"/>
    <col min="6" max="6" width="9.42578125" style="35" customWidth="1"/>
    <col min="7" max="7" width="15.7109375" style="35" customWidth="1"/>
    <col min="8" max="8" width="13.7109375" style="35" customWidth="1"/>
    <col min="9" max="9" width="15.7109375" style="35" customWidth="1"/>
    <col min="10" max="10" width="10.7109375" style="35" customWidth="1"/>
    <col min="11" max="11" width="9.42578125" style="35" customWidth="1"/>
    <col min="12" max="12" width="15.7109375" style="35" customWidth="1"/>
    <col min="13" max="13" width="13.7109375" style="35" customWidth="1"/>
    <col min="14" max="14" width="15.7109375" style="35" customWidth="1"/>
    <col min="15" max="15" width="10.7109375" style="35" customWidth="1"/>
    <col min="16" max="16" width="9.42578125" style="35" customWidth="1"/>
    <col min="17" max="17" width="15.7109375" style="35" customWidth="1"/>
    <col min="18" max="18" width="13.7109375" style="35" customWidth="1"/>
    <col min="19" max="19" width="15.7109375" style="35" customWidth="1"/>
    <col min="20" max="20" width="10.7109375" style="35" customWidth="1"/>
    <col min="21" max="16384" width="9.140625" style="35"/>
  </cols>
  <sheetData>
    <row r="1" spans="1:20" ht="18" thickBot="1" x14ac:dyDescent="0.35">
      <c r="A1" s="5"/>
      <c r="B1" s="36" t="s">
        <v>12</v>
      </c>
      <c r="C1" s="37"/>
      <c r="D1" s="37"/>
      <c r="E1" s="37"/>
      <c r="F1" s="34"/>
      <c r="G1" s="41" t="s">
        <v>13</v>
      </c>
      <c r="H1" s="42"/>
      <c r="I1" s="42"/>
      <c r="J1" s="42"/>
      <c r="L1" s="41" t="s">
        <v>14</v>
      </c>
      <c r="M1" s="42"/>
      <c r="N1" s="42"/>
      <c r="O1" s="42"/>
      <c r="Q1" s="41" t="s">
        <v>15</v>
      </c>
      <c r="R1" s="42"/>
      <c r="S1" s="42"/>
      <c r="T1" s="42"/>
    </row>
    <row r="2" spans="1:20" ht="19.5" thickBot="1" x14ac:dyDescent="0.3">
      <c r="A2" s="4"/>
      <c r="B2" s="1" t="s">
        <v>0</v>
      </c>
      <c r="C2" s="3" t="s">
        <v>7</v>
      </c>
      <c r="D2" s="2" t="s">
        <v>0</v>
      </c>
      <c r="E2" s="3" t="s">
        <v>1</v>
      </c>
      <c r="G2" s="1" t="s">
        <v>0</v>
      </c>
      <c r="H2" s="3" t="s">
        <v>7</v>
      </c>
      <c r="I2" s="2" t="s">
        <v>0</v>
      </c>
      <c r="J2" s="3" t="s">
        <v>1</v>
      </c>
      <c r="L2" s="1" t="s">
        <v>0</v>
      </c>
      <c r="M2" s="3" t="s">
        <v>7</v>
      </c>
      <c r="N2" s="2" t="s">
        <v>0</v>
      </c>
      <c r="O2" s="3" t="s">
        <v>1</v>
      </c>
      <c r="Q2" s="1" t="s">
        <v>0</v>
      </c>
      <c r="R2" s="3" t="s">
        <v>7</v>
      </c>
      <c r="S2" s="2" t="s">
        <v>0</v>
      </c>
      <c r="T2" s="3" t="s">
        <v>1</v>
      </c>
    </row>
    <row r="3" spans="1:20" x14ac:dyDescent="0.25">
      <c r="A3" s="5"/>
      <c r="B3" s="21">
        <v>99998.5</v>
      </c>
      <c r="C3" s="35">
        <v>19.689689940000001</v>
      </c>
      <c r="D3" s="7">
        <v>99998.5</v>
      </c>
      <c r="E3" s="8">
        <v>6.8729199999999997</v>
      </c>
      <c r="G3" s="21">
        <v>99998.5</v>
      </c>
      <c r="H3" s="35">
        <v>31.542838</v>
      </c>
      <c r="I3" s="11">
        <v>99998.5</v>
      </c>
      <c r="J3" s="39">
        <v>7.2</v>
      </c>
      <c r="L3" s="21">
        <v>99998.5</v>
      </c>
      <c r="M3" s="35">
        <v>17.213686799999998</v>
      </c>
      <c r="N3" s="11">
        <v>99998.5</v>
      </c>
      <c r="O3" s="33">
        <v>5.9353899999999999</v>
      </c>
      <c r="Q3" s="21">
        <v>99998.5</v>
      </c>
      <c r="R3" s="8">
        <v>14.62391914</v>
      </c>
      <c r="S3" s="7">
        <v>99998.5</v>
      </c>
      <c r="T3" s="8">
        <v>6.4419599999999999</v>
      </c>
    </row>
    <row r="4" spans="1:20" x14ac:dyDescent="0.25">
      <c r="A4" s="5"/>
      <c r="B4" s="21">
        <v>71968.100000000006</v>
      </c>
      <c r="C4" s="35">
        <v>18.9522549</v>
      </c>
      <c r="D4" s="7">
        <v>71968.100000000006</v>
      </c>
      <c r="E4" s="8">
        <v>5.0527300000000004</v>
      </c>
      <c r="G4" s="21">
        <v>71968.100000000006</v>
      </c>
      <c r="H4" s="35">
        <v>30.540991599999998</v>
      </c>
      <c r="I4" s="7">
        <v>71968.100000000006</v>
      </c>
      <c r="J4" s="40">
        <v>6.8</v>
      </c>
      <c r="L4" s="21">
        <v>71968.100000000006</v>
      </c>
      <c r="M4" s="35">
        <v>16.439818579999997</v>
      </c>
      <c r="N4" s="7">
        <v>71968.100000000006</v>
      </c>
      <c r="O4" s="8">
        <v>4.2685599999999999</v>
      </c>
      <c r="Q4" s="21">
        <v>71968.100000000006</v>
      </c>
      <c r="R4" s="8">
        <v>14.04400014</v>
      </c>
      <c r="S4" s="7">
        <v>71968.100000000006</v>
      </c>
      <c r="T4" s="8">
        <v>4.4105499999999997</v>
      </c>
    </row>
    <row r="5" spans="1:20" x14ac:dyDescent="0.25">
      <c r="A5" s="5"/>
      <c r="B5" s="21">
        <v>51794.1</v>
      </c>
      <c r="C5" s="35">
        <v>18.470274840000002</v>
      </c>
      <c r="D5" s="7">
        <v>51794.1</v>
      </c>
      <c r="E5" s="8">
        <v>4.3710000000000004</v>
      </c>
      <c r="G5" s="21">
        <v>51794.1</v>
      </c>
      <c r="H5" s="35">
        <v>29.971376399999997</v>
      </c>
      <c r="I5" s="7">
        <v>51794.1</v>
      </c>
      <c r="J5" s="40">
        <v>6.2</v>
      </c>
      <c r="L5" s="21">
        <v>51794.1</v>
      </c>
      <c r="M5" s="35">
        <v>16.133769299999997</v>
      </c>
      <c r="N5" s="7">
        <v>51794.1</v>
      </c>
      <c r="O5" s="8">
        <v>2.7531400000000001</v>
      </c>
      <c r="Q5" s="21">
        <v>51794.1</v>
      </c>
      <c r="R5" s="8">
        <v>13.708968119999998</v>
      </c>
      <c r="S5" s="7">
        <v>51794.1</v>
      </c>
      <c r="T5" s="8">
        <v>3.1047600000000002</v>
      </c>
    </row>
    <row r="6" spans="1:20" x14ac:dyDescent="0.25">
      <c r="A6" s="5"/>
      <c r="B6" s="21">
        <v>37275.300000000003</v>
      </c>
      <c r="C6" s="35">
        <v>18.320605539999999</v>
      </c>
      <c r="D6" s="7">
        <v>37275.300000000003</v>
      </c>
      <c r="E6" s="8">
        <v>3.8701500000000002</v>
      </c>
      <c r="G6" s="21">
        <v>37275.300000000003</v>
      </c>
      <c r="H6" s="35">
        <v>29.879698999999999</v>
      </c>
      <c r="I6" s="7">
        <v>37275.300000000003</v>
      </c>
      <c r="J6" s="40">
        <v>5.0999999999999996</v>
      </c>
      <c r="L6" s="21">
        <v>37275.300000000003</v>
      </c>
      <c r="M6" s="35">
        <v>15.885817599999999</v>
      </c>
      <c r="N6" s="7">
        <v>37275.300000000003</v>
      </c>
      <c r="O6" s="8">
        <v>2.25095</v>
      </c>
      <c r="Q6" s="21">
        <v>37275.300000000003</v>
      </c>
      <c r="R6" s="8">
        <v>13.589074160000001</v>
      </c>
      <c r="S6" s="7">
        <v>37275.300000000003</v>
      </c>
      <c r="T6" s="8">
        <v>2.39018</v>
      </c>
    </row>
    <row r="7" spans="1:20" x14ac:dyDescent="0.25">
      <c r="A7" s="5"/>
      <c r="B7" s="21">
        <v>26826.9</v>
      </c>
      <c r="C7" s="35">
        <v>18.25883558</v>
      </c>
      <c r="D7" s="7">
        <v>26826.9</v>
      </c>
      <c r="E7" s="8">
        <v>4.0830000000000002</v>
      </c>
      <c r="G7" s="21">
        <v>26826.9</v>
      </c>
      <c r="H7" s="35">
        <v>29.832407199999999</v>
      </c>
      <c r="I7" s="7">
        <v>26826.9</v>
      </c>
      <c r="J7" s="40">
        <v>4.2</v>
      </c>
      <c r="L7" s="21">
        <v>26826.9</v>
      </c>
      <c r="M7" s="35">
        <v>15.87276612</v>
      </c>
      <c r="N7" s="7">
        <v>26826.9</v>
      </c>
      <c r="O7" s="8">
        <v>2.0055200000000002</v>
      </c>
      <c r="Q7" s="21">
        <v>26826.9</v>
      </c>
      <c r="R7" s="8">
        <v>13.50978774</v>
      </c>
      <c r="S7" s="7">
        <v>26826.9</v>
      </c>
      <c r="T7" s="8">
        <v>1.8696600000000001</v>
      </c>
    </row>
    <row r="8" spans="1:20" x14ac:dyDescent="0.25">
      <c r="A8" s="5"/>
      <c r="B8" s="21">
        <v>19306.7</v>
      </c>
      <c r="C8" s="35">
        <v>18.334608139999997</v>
      </c>
      <c r="D8" s="7">
        <v>19306.7</v>
      </c>
      <c r="E8" s="8">
        <v>4.6330299999999998</v>
      </c>
      <c r="G8" s="21">
        <v>19306.7</v>
      </c>
      <c r="H8" s="35">
        <v>30.013384199999997</v>
      </c>
      <c r="I8" s="7">
        <v>19306.7</v>
      </c>
      <c r="J8" s="40">
        <v>4.3</v>
      </c>
      <c r="L8" s="21">
        <v>19306.7</v>
      </c>
      <c r="M8" s="35">
        <v>15.838261599999999</v>
      </c>
      <c r="N8" s="7">
        <v>19306.7</v>
      </c>
      <c r="O8" s="8">
        <v>1.75685</v>
      </c>
      <c r="Q8" s="21">
        <v>19306.7</v>
      </c>
      <c r="R8" s="8">
        <v>13.471980719999999</v>
      </c>
      <c r="S8" s="7">
        <v>19306.7</v>
      </c>
      <c r="T8" s="8">
        <v>1.5241899999999999</v>
      </c>
    </row>
    <row r="9" spans="1:20" x14ac:dyDescent="0.25">
      <c r="A9" s="5"/>
      <c r="B9" s="21">
        <v>13894.8</v>
      </c>
      <c r="C9" s="35">
        <v>18.33434394</v>
      </c>
      <c r="D9" s="7">
        <v>13894.8</v>
      </c>
      <c r="E9" s="8">
        <v>5.5976299999999997</v>
      </c>
      <c r="G9" s="21">
        <v>13894.8</v>
      </c>
      <c r="H9" s="35">
        <v>30.360807199999996</v>
      </c>
      <c r="I9" s="7">
        <v>13894.8</v>
      </c>
      <c r="J9" s="40">
        <v>4.8</v>
      </c>
      <c r="L9" s="21">
        <v>13894.8</v>
      </c>
      <c r="M9" s="35">
        <v>15.843096459999998</v>
      </c>
      <c r="N9" s="7">
        <v>13894.8</v>
      </c>
      <c r="O9" s="8">
        <v>1.7073100000000001</v>
      </c>
      <c r="Q9" s="21">
        <v>13894.8</v>
      </c>
      <c r="R9" s="8">
        <v>13.46844044</v>
      </c>
      <c r="S9" s="7">
        <v>13894.8</v>
      </c>
      <c r="T9" s="8">
        <v>1.34198</v>
      </c>
    </row>
    <row r="10" spans="1:20" x14ac:dyDescent="0.25">
      <c r="A10" s="5"/>
      <c r="B10" s="21">
        <v>9999.99</v>
      </c>
      <c r="C10" s="35">
        <v>18.455981619999999</v>
      </c>
      <c r="D10" s="7">
        <v>9999.99</v>
      </c>
      <c r="E10" s="8">
        <v>7.0722100000000001</v>
      </c>
      <c r="G10" s="21">
        <v>9999.99</v>
      </c>
      <c r="H10" s="35">
        <v>30.866750199999998</v>
      </c>
      <c r="I10" s="7">
        <v>9999.99</v>
      </c>
      <c r="J10" s="40">
        <v>4.9000000000000004</v>
      </c>
      <c r="L10" s="21">
        <v>9999.99</v>
      </c>
      <c r="M10" s="35">
        <v>15.8105206</v>
      </c>
      <c r="N10" s="7">
        <v>9999.99</v>
      </c>
      <c r="O10" s="8">
        <v>1.8282099999999999</v>
      </c>
      <c r="Q10" s="21">
        <v>9999.99</v>
      </c>
      <c r="R10" s="8">
        <v>13.439034980000001</v>
      </c>
      <c r="S10" s="7">
        <v>9999.99</v>
      </c>
      <c r="T10" s="8">
        <v>1.3496999999999999</v>
      </c>
    </row>
    <row r="11" spans="1:20" x14ac:dyDescent="0.25">
      <c r="A11" s="5"/>
      <c r="B11" s="21">
        <v>7196.78</v>
      </c>
      <c r="C11" s="35">
        <v>18.614131740000001</v>
      </c>
      <c r="D11" s="7">
        <v>7196.78</v>
      </c>
      <c r="E11" s="8">
        <v>8.9685900000000007</v>
      </c>
      <c r="G11" s="21">
        <v>7196.78</v>
      </c>
      <c r="H11" s="35">
        <v>31.571371599999999</v>
      </c>
      <c r="I11" s="7">
        <v>7196.78</v>
      </c>
      <c r="J11" s="40">
        <v>5.0999999999999996</v>
      </c>
      <c r="L11" s="21">
        <v>7196.78</v>
      </c>
      <c r="M11" s="35">
        <v>15.838050239999999</v>
      </c>
      <c r="N11" s="7">
        <v>7196.78</v>
      </c>
      <c r="O11" s="8">
        <v>1.9319999999999999</v>
      </c>
      <c r="Q11" s="21">
        <v>7196.78</v>
      </c>
      <c r="R11" s="8">
        <v>13.45533612</v>
      </c>
      <c r="S11" s="7">
        <v>7196.78</v>
      </c>
      <c r="T11" s="8">
        <v>1.3202700000000001</v>
      </c>
    </row>
    <row r="12" spans="1:20" x14ac:dyDescent="0.25">
      <c r="A12" s="5"/>
      <c r="B12" s="21">
        <v>5179.41</v>
      </c>
      <c r="C12" s="35">
        <v>18.84319314</v>
      </c>
      <c r="D12" s="7">
        <v>5179.41</v>
      </c>
      <c r="E12" s="8">
        <v>11.5931</v>
      </c>
      <c r="G12" s="21">
        <v>5179.41</v>
      </c>
      <c r="H12" s="35">
        <v>32.515093999999998</v>
      </c>
      <c r="I12" s="7">
        <v>5179.41</v>
      </c>
      <c r="J12" s="40">
        <v>6.2</v>
      </c>
      <c r="L12" s="21">
        <v>5179.41</v>
      </c>
      <c r="M12" s="35">
        <v>15.87633282</v>
      </c>
      <c r="N12" s="7">
        <v>5179.41</v>
      </c>
      <c r="O12" s="8">
        <v>2.1237900000000001</v>
      </c>
      <c r="Q12" s="21">
        <v>5179.41</v>
      </c>
      <c r="R12" s="8">
        <v>13.48196748</v>
      </c>
      <c r="S12" s="7">
        <v>5179.41</v>
      </c>
      <c r="T12" s="8">
        <v>1.38289</v>
      </c>
    </row>
    <row r="13" spans="1:20" x14ac:dyDescent="0.25">
      <c r="A13" s="5"/>
      <c r="B13" s="21">
        <v>3727.5</v>
      </c>
      <c r="C13" s="35">
        <v>19.169559400000001</v>
      </c>
      <c r="D13" s="7">
        <v>3727.5</v>
      </c>
      <c r="E13" s="8">
        <v>15.168100000000001</v>
      </c>
      <c r="G13" s="21">
        <v>3727.5</v>
      </c>
      <c r="H13" s="35">
        <v>33.738868400000001</v>
      </c>
      <c r="I13" s="7">
        <v>3727.5</v>
      </c>
      <c r="J13" s="40">
        <v>7.1</v>
      </c>
      <c r="L13" s="21">
        <v>3727.5</v>
      </c>
      <c r="M13" s="35">
        <v>15.919106799999998</v>
      </c>
      <c r="N13" s="7">
        <v>3727.5</v>
      </c>
      <c r="O13" s="8">
        <v>2.4129999999999998</v>
      </c>
      <c r="Q13" s="21">
        <v>3727.5</v>
      </c>
      <c r="R13" s="8">
        <v>13.51412062</v>
      </c>
      <c r="S13" s="7">
        <v>3727.5</v>
      </c>
      <c r="T13" s="8">
        <v>1.52447</v>
      </c>
    </row>
    <row r="14" spans="1:20" x14ac:dyDescent="0.25">
      <c r="A14" s="5"/>
      <c r="B14" s="21">
        <v>2682.63</v>
      </c>
      <c r="C14" s="35">
        <v>19.702477219999999</v>
      </c>
      <c r="D14" s="7">
        <v>2682.63</v>
      </c>
      <c r="E14" s="8">
        <v>19.947199999999999</v>
      </c>
      <c r="G14" s="21">
        <v>2682.63</v>
      </c>
      <c r="H14" s="35">
        <v>35.335693200000001</v>
      </c>
      <c r="I14" s="7">
        <v>2682.63</v>
      </c>
      <c r="J14" s="40">
        <v>8.7685900000000014</v>
      </c>
      <c r="L14" s="21">
        <v>2682.63</v>
      </c>
      <c r="M14" s="35">
        <v>15.977230799999999</v>
      </c>
      <c r="N14" s="7">
        <v>2682.63</v>
      </c>
      <c r="O14" s="8">
        <v>2.7866900000000001</v>
      </c>
      <c r="Q14" s="21">
        <v>2682.63</v>
      </c>
      <c r="R14" s="8">
        <v>13.589021320000001</v>
      </c>
      <c r="S14" s="7">
        <v>2682.63</v>
      </c>
      <c r="T14" s="8">
        <v>1.75091</v>
      </c>
    </row>
    <row r="15" spans="1:20" x14ac:dyDescent="0.25">
      <c r="A15" s="5"/>
      <c r="B15" s="21">
        <v>1930.71</v>
      </c>
      <c r="C15" s="35">
        <v>20.547758699999999</v>
      </c>
      <c r="D15" s="7">
        <v>1930.71</v>
      </c>
      <c r="E15" s="8">
        <v>26.1326</v>
      </c>
      <c r="G15" s="21">
        <v>1930.71</v>
      </c>
      <c r="H15" s="35">
        <v>37.270429799999995</v>
      </c>
      <c r="I15" s="7">
        <v>1930.71</v>
      </c>
      <c r="J15" s="40">
        <v>11.3931</v>
      </c>
      <c r="L15" s="21">
        <v>1930.71</v>
      </c>
      <c r="M15" s="35">
        <v>16.048591219999999</v>
      </c>
      <c r="N15" s="7">
        <v>1930.71</v>
      </c>
      <c r="O15" s="8">
        <v>3.2787500000000001</v>
      </c>
      <c r="Q15" s="21">
        <v>1930.71</v>
      </c>
      <c r="R15" s="8">
        <v>13.63863808</v>
      </c>
      <c r="S15" s="7">
        <v>1930.71</v>
      </c>
      <c r="T15" s="8">
        <v>2.0852599999999999</v>
      </c>
    </row>
    <row r="16" spans="1:20" x14ac:dyDescent="0.25">
      <c r="A16" s="5"/>
      <c r="B16" s="21">
        <v>1389.5</v>
      </c>
      <c r="C16" s="35">
        <v>21.9949142</v>
      </c>
      <c r="D16" s="7">
        <v>1389.5</v>
      </c>
      <c r="E16" s="8">
        <v>33.683799999999998</v>
      </c>
      <c r="G16" s="21">
        <v>1389.5</v>
      </c>
      <c r="H16" s="35">
        <v>39.670686799999999</v>
      </c>
      <c r="I16" s="7">
        <v>1389.5</v>
      </c>
      <c r="J16" s="40">
        <v>14.968100000000002</v>
      </c>
      <c r="L16" s="21">
        <v>1389.5</v>
      </c>
      <c r="M16" s="35">
        <v>16.196120499999999</v>
      </c>
      <c r="N16" s="7">
        <v>1389.5</v>
      </c>
      <c r="O16" s="8">
        <v>3.8896299999999999</v>
      </c>
      <c r="Q16" s="21">
        <v>1389.5</v>
      </c>
      <c r="R16" s="8">
        <v>13.7195097</v>
      </c>
      <c r="S16" s="7">
        <v>1389.5</v>
      </c>
      <c r="T16" s="8">
        <v>2.5267300000000001</v>
      </c>
    </row>
    <row r="17" spans="1:20" x14ac:dyDescent="0.25">
      <c r="A17" s="5"/>
      <c r="B17" s="21">
        <v>999.98699999999997</v>
      </c>
      <c r="C17" s="35">
        <v>24.461696759999999</v>
      </c>
      <c r="D17" s="7">
        <v>999.98699999999997</v>
      </c>
      <c r="E17" s="8">
        <v>42.21</v>
      </c>
      <c r="G17" s="21">
        <v>999.98699999999997</v>
      </c>
      <c r="H17" s="35">
        <v>42.748616800000001</v>
      </c>
      <c r="I17" s="7">
        <v>999.98699999999997</v>
      </c>
      <c r="J17" s="40">
        <v>19.747199999999999</v>
      </c>
      <c r="L17" s="21">
        <v>999.98699999999997</v>
      </c>
      <c r="M17" s="35">
        <v>16.306661779999999</v>
      </c>
      <c r="N17" s="7">
        <v>999.98699999999997</v>
      </c>
      <c r="O17" s="8">
        <v>4.6434899999999999</v>
      </c>
      <c r="Q17" s="21">
        <v>999.98699999999997</v>
      </c>
      <c r="R17" s="8">
        <v>13.805453959999999</v>
      </c>
      <c r="S17" s="7">
        <v>999.98699999999997</v>
      </c>
      <c r="T17" s="8">
        <v>3.0976300000000001</v>
      </c>
    </row>
    <row r="18" spans="1:20" x14ac:dyDescent="0.25">
      <c r="A18" s="5"/>
      <c r="B18" s="21">
        <v>719.68100000000004</v>
      </c>
      <c r="C18" s="35">
        <v>28.530165399999998</v>
      </c>
      <c r="D18" s="7">
        <v>719.68100000000004</v>
      </c>
      <c r="E18" s="8">
        <v>50.954799999999999</v>
      </c>
      <c r="G18" s="21">
        <v>719.68100000000004</v>
      </c>
      <c r="H18" s="35">
        <v>46.852171200000001</v>
      </c>
      <c r="I18" s="7">
        <v>719.68100000000004</v>
      </c>
      <c r="J18" s="40">
        <v>25.932600000000001</v>
      </c>
      <c r="L18" s="21">
        <v>719.68100000000004</v>
      </c>
      <c r="M18" s="35">
        <v>16.444362819999998</v>
      </c>
      <c r="N18" s="7">
        <v>719.68100000000004</v>
      </c>
      <c r="O18" s="8">
        <v>5.5374800000000004</v>
      </c>
      <c r="Q18" s="21">
        <v>719.68100000000004</v>
      </c>
      <c r="R18" s="8">
        <v>13.914251519999999</v>
      </c>
      <c r="S18" s="7">
        <v>719.68100000000004</v>
      </c>
      <c r="T18" s="8">
        <v>3.8105699999999998</v>
      </c>
    </row>
    <row r="19" spans="1:20" x14ac:dyDescent="0.25">
      <c r="A19" s="5"/>
      <c r="B19" s="21">
        <v>517.94899999999996</v>
      </c>
      <c r="C19" s="35">
        <v>34.962378600000001</v>
      </c>
      <c r="D19" s="7">
        <v>517.94899999999996</v>
      </c>
      <c r="E19" s="8">
        <v>59.075000000000003</v>
      </c>
      <c r="G19" s="21">
        <v>517.94899999999996</v>
      </c>
      <c r="H19" s="35">
        <v>52.500767199999999</v>
      </c>
      <c r="I19" s="7">
        <v>517.94899999999996</v>
      </c>
      <c r="J19" s="40">
        <v>33.483799999999995</v>
      </c>
      <c r="L19" s="21">
        <v>517.94899999999996</v>
      </c>
      <c r="M19" s="35">
        <v>16.62150892</v>
      </c>
      <c r="N19" s="7">
        <v>517.94899999999996</v>
      </c>
      <c r="O19" s="8">
        <v>6.5983200000000002</v>
      </c>
      <c r="Q19" s="21">
        <v>517.94899999999996</v>
      </c>
      <c r="R19" s="8">
        <v>14.058346199999999</v>
      </c>
      <c r="S19" s="7">
        <v>517.94899999999996</v>
      </c>
      <c r="T19" s="8">
        <v>4.6924599999999996</v>
      </c>
    </row>
    <row r="20" spans="1:20" x14ac:dyDescent="0.25">
      <c r="A20" s="5"/>
      <c r="B20" s="21">
        <v>372.76</v>
      </c>
      <c r="C20" s="35">
        <v>44.721926599999996</v>
      </c>
      <c r="D20" s="7">
        <v>372.76</v>
      </c>
      <c r="E20" s="8">
        <v>65.9893</v>
      </c>
      <c r="G20" s="21">
        <v>372.76</v>
      </c>
      <c r="H20" s="35">
        <v>60.453451399999999</v>
      </c>
      <c r="I20" s="7">
        <v>372.76</v>
      </c>
      <c r="J20" s="40">
        <v>42.01</v>
      </c>
      <c r="L20" s="21">
        <v>372.76</v>
      </c>
      <c r="M20" s="35">
        <v>16.836118579999997</v>
      </c>
      <c r="N20" s="7">
        <v>372.76</v>
      </c>
      <c r="O20" s="8">
        <v>7.80626</v>
      </c>
      <c r="Q20" s="21">
        <v>372.76</v>
      </c>
      <c r="R20" s="8">
        <v>14.23551872</v>
      </c>
      <c r="S20" s="7">
        <v>372.76</v>
      </c>
      <c r="T20" s="8">
        <v>5.7699299999999996</v>
      </c>
    </row>
    <row r="21" spans="1:20" x14ac:dyDescent="0.25">
      <c r="A21" s="5"/>
      <c r="B21" s="21">
        <v>268.26600000000002</v>
      </c>
      <c r="C21" s="35">
        <v>58.933244599999995</v>
      </c>
      <c r="D21" s="7">
        <v>268.26600000000002</v>
      </c>
      <c r="E21" s="8">
        <v>71.459500000000006</v>
      </c>
      <c r="G21" s="21">
        <v>268.26600000000002</v>
      </c>
      <c r="H21" s="35">
        <v>71.920788200000004</v>
      </c>
      <c r="I21" s="7">
        <v>268.26600000000002</v>
      </c>
      <c r="J21" s="40">
        <v>50.754799999999996</v>
      </c>
      <c r="L21" s="21">
        <v>268.26600000000002</v>
      </c>
      <c r="M21" s="35">
        <v>17.101137599999998</v>
      </c>
      <c r="N21" s="7">
        <v>268.26600000000002</v>
      </c>
      <c r="O21" s="8">
        <v>9.1482700000000001</v>
      </c>
      <c r="Q21" s="21">
        <v>268.26600000000002</v>
      </c>
      <c r="R21" s="8">
        <v>14.455333119999999</v>
      </c>
      <c r="S21" s="7">
        <v>268.26600000000002</v>
      </c>
      <c r="T21" s="8">
        <v>7.07883</v>
      </c>
    </row>
    <row r="22" spans="1:20" x14ac:dyDescent="0.25">
      <c r="A22" s="5"/>
      <c r="B22" s="21">
        <v>193.06700000000001</v>
      </c>
      <c r="C22" s="35">
        <v>79.153791600000005</v>
      </c>
      <c r="D22" s="7">
        <v>193.06700000000001</v>
      </c>
      <c r="E22" s="8">
        <v>75.586799999999997</v>
      </c>
      <c r="G22" s="21">
        <v>193.06700000000001</v>
      </c>
      <c r="H22" s="35">
        <v>88.410038599999993</v>
      </c>
      <c r="I22" s="7">
        <v>193.06700000000001</v>
      </c>
      <c r="J22" s="40">
        <v>58.875</v>
      </c>
      <c r="L22" s="21">
        <v>193.06700000000001</v>
      </c>
      <c r="M22" s="35">
        <v>17.432999219999999</v>
      </c>
      <c r="N22" s="7">
        <v>193.06700000000001</v>
      </c>
      <c r="O22" s="8">
        <v>10.626899999999999</v>
      </c>
      <c r="Q22" s="21">
        <v>193.06700000000001</v>
      </c>
      <c r="R22" s="8">
        <v>14.72537194</v>
      </c>
      <c r="S22" s="7">
        <v>193.06700000000001</v>
      </c>
      <c r="T22" s="8">
        <v>8.6651600000000002</v>
      </c>
    </row>
    <row r="23" spans="1:20" x14ac:dyDescent="0.25">
      <c r="A23" s="5"/>
      <c r="B23" s="21">
        <v>138.94999999999999</v>
      </c>
      <c r="C23" s="35">
        <v>107.6176428</v>
      </c>
      <c r="D23" s="7">
        <v>138.94999999999999</v>
      </c>
      <c r="E23" s="8">
        <v>78.572999999999993</v>
      </c>
      <c r="G23" s="21">
        <v>138.94999999999999</v>
      </c>
      <c r="H23" s="35">
        <v>111.97403659999999</v>
      </c>
      <c r="I23" s="7">
        <v>138.94999999999999</v>
      </c>
      <c r="J23" s="40">
        <v>65.789299999999997</v>
      </c>
      <c r="L23" s="21">
        <v>138.94999999999999</v>
      </c>
      <c r="M23" s="35">
        <v>17.854715259999999</v>
      </c>
      <c r="N23" s="7">
        <v>138.94999999999999</v>
      </c>
      <c r="O23" s="8">
        <v>12.3787</v>
      </c>
      <c r="Q23" s="21">
        <v>138.94999999999999</v>
      </c>
      <c r="R23" s="8">
        <v>15.060853099999999</v>
      </c>
      <c r="S23" s="7">
        <v>138.94999999999999</v>
      </c>
      <c r="T23" s="8">
        <v>10.6295</v>
      </c>
    </row>
    <row r="24" spans="1:20" x14ac:dyDescent="0.25">
      <c r="A24" s="5"/>
      <c r="B24" s="21">
        <v>99.999799999999993</v>
      </c>
      <c r="C24" s="35">
        <v>147.36441919999999</v>
      </c>
      <c r="D24" s="7">
        <v>99.999799999999993</v>
      </c>
      <c r="E24" s="8">
        <v>80.6755</v>
      </c>
      <c r="G24" s="21">
        <v>99.999799999999993</v>
      </c>
      <c r="H24" s="35">
        <v>145.08225960000001</v>
      </c>
      <c r="I24" s="7">
        <v>99.999799999999993</v>
      </c>
      <c r="J24" s="40">
        <v>71.259500000000003</v>
      </c>
      <c r="L24" s="21">
        <v>99.999799999999993</v>
      </c>
      <c r="M24" s="35">
        <v>18.3637494</v>
      </c>
      <c r="N24" s="7">
        <v>99.999799999999993</v>
      </c>
      <c r="O24" s="8">
        <v>14.636200000000001</v>
      </c>
      <c r="Q24" s="21">
        <v>99.999799999999993</v>
      </c>
      <c r="R24" s="8">
        <v>15.475462160000001</v>
      </c>
      <c r="S24" s="7">
        <v>99.999799999999993</v>
      </c>
      <c r="T24" s="8">
        <v>13.0701</v>
      </c>
    </row>
    <row r="25" spans="1:20" x14ac:dyDescent="0.25">
      <c r="A25" s="5"/>
      <c r="B25" s="21">
        <v>71.968900000000005</v>
      </c>
      <c r="C25" s="35">
        <v>201.98407039999998</v>
      </c>
      <c r="D25" s="7">
        <v>71.968900000000005</v>
      </c>
      <c r="E25" s="8">
        <v>82.021100000000004</v>
      </c>
      <c r="G25" s="21">
        <v>71.968900000000005</v>
      </c>
      <c r="H25" s="35">
        <v>190.09480619999999</v>
      </c>
      <c r="I25" s="7">
        <v>71.968900000000005</v>
      </c>
      <c r="J25" s="40">
        <v>75.386799999999994</v>
      </c>
      <c r="L25" s="21">
        <v>71.968900000000005</v>
      </c>
      <c r="M25" s="35">
        <v>19.109189700000002</v>
      </c>
      <c r="N25" s="7">
        <v>71.968900000000005</v>
      </c>
      <c r="O25" s="8">
        <v>17.732099999999999</v>
      </c>
      <c r="Q25" s="21">
        <v>71.968900000000005</v>
      </c>
      <c r="R25" s="8">
        <v>15.99247514</v>
      </c>
      <c r="S25" s="7">
        <v>71.968900000000005</v>
      </c>
      <c r="T25" s="8">
        <v>16.143699999999999</v>
      </c>
    </row>
    <row r="26" spans="1:20" x14ac:dyDescent="0.25">
      <c r="A26" s="5"/>
      <c r="B26" s="21">
        <v>51.794600000000003</v>
      </c>
      <c r="C26" s="35">
        <v>277.57644600000003</v>
      </c>
      <c r="D26" s="7">
        <v>51.794600000000003</v>
      </c>
      <c r="E26" s="8">
        <v>82.888499999999993</v>
      </c>
      <c r="G26" s="21">
        <v>51.794600000000003</v>
      </c>
      <c r="H26" s="35">
        <v>251.50017020000001</v>
      </c>
      <c r="I26" s="7">
        <v>51.794600000000003</v>
      </c>
      <c r="J26" s="40">
        <v>78.37299999999999</v>
      </c>
      <c r="L26" s="21">
        <v>51.794600000000003</v>
      </c>
      <c r="M26" s="35">
        <v>20.141551200000002</v>
      </c>
      <c r="N26" s="7">
        <v>51.794600000000003</v>
      </c>
      <c r="O26" s="8">
        <v>21.968800000000002</v>
      </c>
      <c r="Q26" s="21">
        <v>51.794600000000003</v>
      </c>
      <c r="R26" s="8">
        <v>16.657149499999999</v>
      </c>
      <c r="S26" s="7">
        <v>51.794600000000003</v>
      </c>
      <c r="T26" s="8">
        <v>20.068999999999999</v>
      </c>
    </row>
    <row r="27" spans="1:20" x14ac:dyDescent="0.25">
      <c r="A27" s="5"/>
      <c r="B27" s="21">
        <v>37.275300000000001</v>
      </c>
      <c r="C27" s="35">
        <v>382.08339799999999</v>
      </c>
      <c r="D27" s="7">
        <v>37.275300000000001</v>
      </c>
      <c r="E27" s="8">
        <v>83.232399999999998</v>
      </c>
      <c r="G27" s="21">
        <v>37.275300000000001</v>
      </c>
      <c r="H27" s="35">
        <v>334.47984199999996</v>
      </c>
      <c r="I27" s="7">
        <v>37.275300000000001</v>
      </c>
      <c r="J27" s="40">
        <v>80.475499999999997</v>
      </c>
      <c r="L27" s="21">
        <v>37.275300000000001</v>
      </c>
      <c r="M27" s="35">
        <v>21.605932539999998</v>
      </c>
      <c r="N27" s="7">
        <v>37.275300000000001</v>
      </c>
      <c r="O27" s="8">
        <v>27.499700000000001</v>
      </c>
      <c r="Q27" s="21">
        <v>37.275300000000001</v>
      </c>
      <c r="R27" s="8">
        <v>17.60517836</v>
      </c>
      <c r="S27" s="7">
        <v>37.275300000000001</v>
      </c>
      <c r="T27" s="8">
        <v>25.091000000000001</v>
      </c>
    </row>
    <row r="28" spans="1:20" x14ac:dyDescent="0.25">
      <c r="A28" s="5"/>
      <c r="B28" s="21">
        <v>26.8263</v>
      </c>
      <c r="C28" s="35">
        <v>525.60212200000001</v>
      </c>
      <c r="D28" s="7">
        <v>26.8263</v>
      </c>
      <c r="E28" s="8">
        <v>83.357500000000002</v>
      </c>
      <c r="G28" s="21">
        <v>26.8263</v>
      </c>
      <c r="H28" s="35">
        <v>445.29853199999997</v>
      </c>
      <c r="I28" s="7">
        <v>26.8263</v>
      </c>
      <c r="J28" s="40">
        <v>81.821100000000001</v>
      </c>
      <c r="L28" s="21">
        <v>26.8263</v>
      </c>
      <c r="M28" s="35">
        <v>23.608066560000001</v>
      </c>
      <c r="N28" s="7">
        <v>26.8263</v>
      </c>
      <c r="O28" s="8">
        <v>34.391100000000002</v>
      </c>
      <c r="Q28" s="21">
        <v>26.8263</v>
      </c>
      <c r="R28" s="8">
        <v>18.95563666</v>
      </c>
      <c r="S28" s="7">
        <v>26.8263</v>
      </c>
      <c r="T28" s="8">
        <v>31.359300000000001</v>
      </c>
    </row>
    <row r="29" spans="1:20" x14ac:dyDescent="0.25">
      <c r="A29" s="5"/>
      <c r="B29" s="21">
        <v>19.3063</v>
      </c>
      <c r="C29" s="35">
        <v>720.60021599999993</v>
      </c>
      <c r="D29" s="7">
        <v>19.3063</v>
      </c>
      <c r="E29" s="8">
        <v>83.138199999999998</v>
      </c>
      <c r="G29" s="21">
        <v>19.3063</v>
      </c>
      <c r="H29" s="35">
        <v>591.77101200000004</v>
      </c>
      <c r="I29" s="7">
        <v>19.3063</v>
      </c>
      <c r="J29" s="40">
        <v>82.688499999999991</v>
      </c>
      <c r="L29" s="21">
        <v>19.3063</v>
      </c>
      <c r="M29" s="35">
        <v>26.394187659999996</v>
      </c>
      <c r="N29" s="7">
        <v>19.3063</v>
      </c>
      <c r="O29" s="8">
        <v>42.108600000000003</v>
      </c>
      <c r="Q29" s="21">
        <v>19.3063</v>
      </c>
      <c r="R29" s="8">
        <v>21.146990720000002</v>
      </c>
      <c r="S29" s="7">
        <v>19.3063</v>
      </c>
      <c r="T29" s="8">
        <v>38.737200000000001</v>
      </c>
    </row>
    <row r="30" spans="1:20" x14ac:dyDescent="0.25">
      <c r="A30" s="5"/>
      <c r="B30" s="21">
        <v>13.894600000000001</v>
      </c>
      <c r="C30" s="35">
        <v>986.48845399999993</v>
      </c>
      <c r="D30" s="7">
        <v>13.894600000000001</v>
      </c>
      <c r="E30" s="8">
        <v>82.796000000000006</v>
      </c>
      <c r="G30" s="21">
        <v>13.894600000000001</v>
      </c>
      <c r="H30" s="35">
        <v>786.16408799999999</v>
      </c>
      <c r="I30" s="7">
        <v>13.894600000000001</v>
      </c>
      <c r="J30" s="40">
        <v>83.032399999999996</v>
      </c>
      <c r="L30" s="21">
        <v>13.894600000000001</v>
      </c>
      <c r="M30" s="35">
        <v>30.272036</v>
      </c>
      <c r="N30" s="7">
        <v>13.894600000000001</v>
      </c>
      <c r="O30" s="8">
        <v>50.020299999999999</v>
      </c>
      <c r="Q30" s="21">
        <v>13.894600000000001</v>
      </c>
      <c r="R30" s="8">
        <v>24.595434799999996</v>
      </c>
      <c r="S30" s="7">
        <v>13.894600000000001</v>
      </c>
      <c r="T30" s="8">
        <v>46.756999999999998</v>
      </c>
    </row>
    <row r="31" spans="1:20" x14ac:dyDescent="0.25">
      <c r="A31" s="5"/>
      <c r="B31" s="21">
        <v>9.9998400000000007</v>
      </c>
      <c r="C31" s="35">
        <v>1358.7171920000001</v>
      </c>
      <c r="D31" s="7">
        <v>9.9998400000000007</v>
      </c>
      <c r="E31" s="8">
        <v>82.525000000000006</v>
      </c>
      <c r="G31" s="21">
        <v>9.9998400000000007</v>
      </c>
      <c r="H31" s="35">
        <v>1034.9295239999999</v>
      </c>
      <c r="I31" s="7">
        <v>9.9998400000000007</v>
      </c>
      <c r="J31" s="40">
        <v>83.157499999999999</v>
      </c>
      <c r="L31" s="21">
        <v>9.9998400000000007</v>
      </c>
      <c r="M31" s="35">
        <v>35.891041600000001</v>
      </c>
      <c r="N31" s="7">
        <v>9.9998400000000007</v>
      </c>
      <c r="O31" s="8">
        <v>57.386800000000001</v>
      </c>
      <c r="Q31" s="21">
        <v>9.9998400000000007</v>
      </c>
      <c r="R31" s="8">
        <v>29.938615599999999</v>
      </c>
      <c r="S31" s="7">
        <v>9.9998400000000007</v>
      </c>
      <c r="T31" s="8">
        <v>54.594900000000003</v>
      </c>
    </row>
    <row r="32" spans="1:20" x14ac:dyDescent="0.25">
      <c r="A32" s="5"/>
      <c r="B32" s="21">
        <v>7.1967999999999996</v>
      </c>
      <c r="C32" s="35">
        <v>1853.3260119999998</v>
      </c>
      <c r="D32" s="7">
        <v>7.1967999999999996</v>
      </c>
      <c r="E32" s="8">
        <v>82.863299999999995</v>
      </c>
      <c r="G32" s="21">
        <v>7.1967999999999996</v>
      </c>
      <c r="H32" s="35">
        <v>1364.8836200000001</v>
      </c>
      <c r="I32" s="7">
        <v>7.1967999999999996</v>
      </c>
      <c r="J32" s="40">
        <v>82.938199999999995</v>
      </c>
      <c r="L32" s="21">
        <v>7.1967999999999996</v>
      </c>
      <c r="M32" s="35">
        <v>44.021268200000002</v>
      </c>
      <c r="N32" s="7">
        <v>7.1967999999999996</v>
      </c>
      <c r="O32" s="8">
        <v>63.569099999999999</v>
      </c>
      <c r="Q32" s="21">
        <v>7.1967999999999996</v>
      </c>
      <c r="R32" s="8">
        <v>37.962105399999999</v>
      </c>
      <c r="S32" s="7">
        <v>7.1967999999999996</v>
      </c>
      <c r="T32" s="8">
        <v>61.692999999999998</v>
      </c>
    </row>
    <row r="33" spans="1:20" x14ac:dyDescent="0.25">
      <c r="A33" s="5"/>
      <c r="B33" s="21">
        <v>5.17943</v>
      </c>
      <c r="C33" s="35">
        <v>2539.3186700000001</v>
      </c>
      <c r="D33" s="7">
        <v>5.17943</v>
      </c>
      <c r="E33" s="8">
        <v>81.417199999999994</v>
      </c>
      <c r="G33" s="21">
        <v>5.17943</v>
      </c>
      <c r="H33" s="35">
        <v>1792.2508979999998</v>
      </c>
      <c r="I33" s="7">
        <v>5.17943</v>
      </c>
      <c r="J33" s="40">
        <v>82.596000000000004</v>
      </c>
      <c r="L33" s="21">
        <v>5.17943</v>
      </c>
      <c r="M33" s="35">
        <v>55.710004599999998</v>
      </c>
      <c r="N33" s="7">
        <v>5.17943</v>
      </c>
      <c r="O33" s="8">
        <v>68.341399999999993</v>
      </c>
      <c r="Q33" s="21">
        <v>5.17943</v>
      </c>
      <c r="R33" s="8">
        <v>49.562863200000002</v>
      </c>
      <c r="S33" s="7">
        <v>5.17943</v>
      </c>
      <c r="T33" s="8">
        <v>67.512100000000004</v>
      </c>
    </row>
    <row r="34" spans="1:20" x14ac:dyDescent="0.25">
      <c r="A34" s="5"/>
      <c r="B34" s="21">
        <v>3.72756</v>
      </c>
      <c r="C34" s="35">
        <v>3488.9459400000001</v>
      </c>
      <c r="D34" s="7">
        <v>3.72756</v>
      </c>
      <c r="E34" s="8">
        <v>81.203999999999994</v>
      </c>
      <c r="G34" s="21">
        <v>3.72756</v>
      </c>
      <c r="H34" s="35">
        <v>2338.0563939999997</v>
      </c>
      <c r="I34" s="7">
        <v>3.72756</v>
      </c>
      <c r="J34" s="40">
        <v>82.325000000000003</v>
      </c>
      <c r="L34" s="21">
        <v>3.72756</v>
      </c>
      <c r="M34" s="35">
        <v>72.479571199999995</v>
      </c>
      <c r="N34" s="7">
        <v>3.72756</v>
      </c>
      <c r="O34" s="8">
        <v>71.658900000000003</v>
      </c>
      <c r="Q34" s="21">
        <v>3.72756</v>
      </c>
      <c r="R34" s="8">
        <v>65.870079799999999</v>
      </c>
      <c r="S34" s="7">
        <v>3.72756</v>
      </c>
      <c r="T34" s="8">
        <v>71.904899999999998</v>
      </c>
    </row>
    <row r="35" spans="1:20" x14ac:dyDescent="0.25">
      <c r="A35" s="5"/>
      <c r="B35" s="21">
        <v>2.6826699999999999</v>
      </c>
      <c r="C35" s="35">
        <v>4780.5140599999995</v>
      </c>
      <c r="D35" s="7">
        <v>2.6826699999999999</v>
      </c>
      <c r="E35" s="8">
        <v>79.287000000000006</v>
      </c>
      <c r="G35" s="21">
        <v>2.6826699999999999</v>
      </c>
      <c r="H35" s="35">
        <v>3047.0185999999999</v>
      </c>
      <c r="I35" s="7">
        <v>2.6826699999999999</v>
      </c>
      <c r="J35" s="40">
        <v>82.663299999999992</v>
      </c>
      <c r="L35" s="21">
        <v>2.6826699999999999</v>
      </c>
      <c r="M35" s="35">
        <v>95.975933999999995</v>
      </c>
      <c r="N35" s="7">
        <v>2.6826699999999999</v>
      </c>
      <c r="O35" s="8">
        <v>73.673100000000005</v>
      </c>
      <c r="Q35" s="21">
        <v>2.6826699999999999</v>
      </c>
      <c r="R35" s="8">
        <v>88.69511039999999</v>
      </c>
      <c r="S35" s="7">
        <v>2.6826699999999999</v>
      </c>
      <c r="T35" s="8">
        <v>75.141400000000004</v>
      </c>
    </row>
    <row r="36" spans="1:20" x14ac:dyDescent="0.25">
      <c r="A36" s="5"/>
      <c r="B36" s="21">
        <v>1.93069</v>
      </c>
      <c r="C36" s="35">
        <v>6587.9326799999999</v>
      </c>
      <c r="D36" s="7">
        <v>1.93069</v>
      </c>
      <c r="E36" s="8">
        <v>76.215500000000006</v>
      </c>
      <c r="G36" s="21">
        <v>1.93069</v>
      </c>
      <c r="H36" s="35">
        <v>3993.8057199999998</v>
      </c>
      <c r="I36" s="7">
        <v>1.93069</v>
      </c>
      <c r="J36" s="40">
        <v>81.217199999999991</v>
      </c>
      <c r="L36" s="21">
        <v>1.93069</v>
      </c>
      <c r="M36" s="35">
        <v>128.677289</v>
      </c>
      <c r="N36" s="7">
        <v>1.93069</v>
      </c>
      <c r="O36" s="8">
        <v>74.934200000000004</v>
      </c>
      <c r="Q36" s="21">
        <v>1.93069</v>
      </c>
      <c r="R36" s="8">
        <v>119.75129199999999</v>
      </c>
      <c r="S36" s="7">
        <v>1.93069</v>
      </c>
      <c r="T36" s="8">
        <v>77.566699999999997</v>
      </c>
    </row>
    <row r="37" spans="1:20" x14ac:dyDescent="0.25">
      <c r="A37" s="5"/>
      <c r="B37" s="21">
        <v>1.3895299999999999</v>
      </c>
      <c r="C37" s="35">
        <v>9022.6941999999999</v>
      </c>
      <c r="D37" s="7">
        <v>1.3895299999999999</v>
      </c>
      <c r="E37" s="8">
        <v>76.107500000000002</v>
      </c>
      <c r="G37" s="21">
        <v>1.3895299999999999</v>
      </c>
      <c r="H37" s="35">
        <v>5214.30404</v>
      </c>
      <c r="I37" s="7">
        <v>1.3895299999999999</v>
      </c>
      <c r="J37" s="40">
        <v>81.003999999999991</v>
      </c>
      <c r="L37" s="21">
        <v>1.3895299999999999</v>
      </c>
      <c r="M37" s="35">
        <v>174.267641</v>
      </c>
      <c r="N37" s="7">
        <v>1.3895299999999999</v>
      </c>
      <c r="O37" s="8">
        <v>74.984399999999994</v>
      </c>
      <c r="Q37" s="21">
        <v>1.3895299999999999</v>
      </c>
      <c r="R37" s="8">
        <v>162.72632820000001</v>
      </c>
      <c r="S37" s="7">
        <v>1.3895299999999999</v>
      </c>
      <c r="T37" s="8">
        <v>79.093999999999994</v>
      </c>
    </row>
    <row r="38" spans="1:20" x14ac:dyDescent="0.25">
      <c r="A38" s="5"/>
      <c r="B38" s="21">
        <v>1.0000100000000001</v>
      </c>
      <c r="C38" s="35">
        <v>12313.5694</v>
      </c>
      <c r="D38" s="7">
        <v>1.0000100000000001</v>
      </c>
      <c r="E38" s="8">
        <v>74.693299999999994</v>
      </c>
      <c r="G38" s="21">
        <v>1.0000100000000001</v>
      </c>
      <c r="H38" s="35">
        <v>6777.8396400000001</v>
      </c>
      <c r="I38" s="7">
        <v>1.0000100000000001</v>
      </c>
      <c r="J38" s="40">
        <v>79.087000000000003</v>
      </c>
      <c r="L38" s="21">
        <v>1.0000100000000001</v>
      </c>
      <c r="M38" s="35">
        <v>236.31210479999999</v>
      </c>
      <c r="N38" s="7">
        <v>1.0000100000000001</v>
      </c>
      <c r="O38" s="8">
        <v>74.607200000000006</v>
      </c>
      <c r="Q38" s="21">
        <v>1.0000100000000001</v>
      </c>
      <c r="R38" s="8">
        <v>220.71585039999999</v>
      </c>
      <c r="S38" s="7">
        <v>1.0000100000000001</v>
      </c>
      <c r="T38" s="8">
        <v>80.1541</v>
      </c>
    </row>
    <row r="39" spans="1:20" x14ac:dyDescent="0.25">
      <c r="A39" s="5"/>
      <c r="B39" s="21">
        <v>0.71967999999999999</v>
      </c>
      <c r="C39" s="35">
        <v>16886.369419999999</v>
      </c>
      <c r="D39" s="7">
        <v>0.71967999999999999</v>
      </c>
      <c r="E39" s="8">
        <v>72.153199999999998</v>
      </c>
      <c r="G39" s="21">
        <v>0.71967999999999999</v>
      </c>
      <c r="H39" s="35">
        <v>9113.2619599999998</v>
      </c>
      <c r="I39" s="7">
        <v>0.71967999999999999</v>
      </c>
      <c r="J39" s="40">
        <v>76.015500000000003</v>
      </c>
      <c r="L39" s="21">
        <v>0.71967999999999999</v>
      </c>
      <c r="M39" s="35">
        <v>321.70048800000001</v>
      </c>
      <c r="N39" s="7">
        <v>0.71967999999999999</v>
      </c>
      <c r="O39" s="8">
        <v>73.363600000000005</v>
      </c>
      <c r="Q39" s="21">
        <v>0.71967999999999999</v>
      </c>
      <c r="R39" s="8">
        <v>300.00438399999996</v>
      </c>
      <c r="S39" s="7">
        <v>0.71967999999999999</v>
      </c>
      <c r="T39" s="8">
        <v>80.598200000000006</v>
      </c>
    </row>
    <row r="40" spans="1:20" x14ac:dyDescent="0.25">
      <c r="A40" s="5"/>
      <c r="B40" s="21">
        <v>0.51794600000000002</v>
      </c>
      <c r="C40" s="35">
        <v>23037.209620000001</v>
      </c>
      <c r="D40" s="7">
        <v>0.51794600000000002</v>
      </c>
      <c r="E40" s="8">
        <v>71.296400000000006</v>
      </c>
      <c r="G40" s="21">
        <v>0.51794600000000002</v>
      </c>
      <c r="H40" s="35">
        <v>11660.863299999999</v>
      </c>
      <c r="I40" s="7">
        <v>0.51794600000000002</v>
      </c>
      <c r="J40" s="40">
        <v>75.907499999999999</v>
      </c>
      <c r="L40" s="21">
        <v>0.51794600000000002</v>
      </c>
      <c r="M40" s="35">
        <v>440.25495399999994</v>
      </c>
      <c r="N40" s="7">
        <v>0.51794600000000002</v>
      </c>
      <c r="O40" s="8">
        <v>71.500200000000007</v>
      </c>
      <c r="Q40" s="21">
        <v>0.51794600000000002</v>
      </c>
      <c r="R40" s="8">
        <v>408.3211</v>
      </c>
      <c r="S40" s="7">
        <v>0.51794600000000002</v>
      </c>
      <c r="T40" s="8">
        <v>81.201700000000002</v>
      </c>
    </row>
    <row r="41" spans="1:20" x14ac:dyDescent="0.25">
      <c r="A41" s="5"/>
      <c r="B41" s="21">
        <v>0.372755</v>
      </c>
      <c r="C41" s="35">
        <v>31585.374199999998</v>
      </c>
      <c r="D41" s="7">
        <v>0.372755</v>
      </c>
      <c r="E41" s="8">
        <v>71.236000000000004</v>
      </c>
      <c r="G41" s="21">
        <v>0.372755</v>
      </c>
      <c r="H41" s="35">
        <v>15476.122660000001</v>
      </c>
      <c r="I41" s="7">
        <v>0.372755</v>
      </c>
      <c r="J41" s="40">
        <v>74.493299999999991</v>
      </c>
      <c r="L41" s="21">
        <v>0.372755</v>
      </c>
      <c r="M41" s="35">
        <v>602.13821999999993</v>
      </c>
      <c r="N41" s="7">
        <v>0.372755</v>
      </c>
      <c r="O41" s="8">
        <v>69.2256</v>
      </c>
      <c r="Q41" s="21">
        <v>0.372755</v>
      </c>
      <c r="R41" s="8">
        <v>553.82660799999996</v>
      </c>
      <c r="S41" s="7">
        <v>0.372755</v>
      </c>
      <c r="T41" s="8">
        <v>80.639300000000006</v>
      </c>
    </row>
    <row r="42" spans="1:20" x14ac:dyDescent="0.25">
      <c r="A42" s="5"/>
      <c r="B42" s="21">
        <v>0.26826499999999998</v>
      </c>
      <c r="C42" s="35">
        <v>42941.482799999998</v>
      </c>
      <c r="D42" s="7">
        <v>0.26826499999999998</v>
      </c>
      <c r="E42" s="8">
        <v>63.928800000000003</v>
      </c>
      <c r="G42" s="21">
        <v>0.26826499999999998</v>
      </c>
      <c r="H42" s="35">
        <v>20486.834179999998</v>
      </c>
      <c r="I42" s="7">
        <v>0.26826499999999998</v>
      </c>
      <c r="J42" s="40">
        <v>71.953199999999995</v>
      </c>
      <c r="L42" s="21">
        <v>0.26826499999999998</v>
      </c>
      <c r="M42" s="35">
        <v>824.985636</v>
      </c>
      <c r="N42" s="7">
        <v>0.26826499999999998</v>
      </c>
      <c r="O42" s="8">
        <v>67.1464</v>
      </c>
      <c r="Q42" s="21">
        <v>0.26826499999999998</v>
      </c>
      <c r="R42" s="8">
        <v>757.03339600000004</v>
      </c>
      <c r="S42" s="7">
        <v>0.26826499999999998</v>
      </c>
      <c r="T42" s="8">
        <v>80.518900000000002</v>
      </c>
    </row>
    <row r="43" spans="1:20" x14ac:dyDescent="0.25">
      <c r="A43" s="5"/>
      <c r="B43" s="21">
        <v>0.19306799999999999</v>
      </c>
      <c r="C43" s="35">
        <v>58388.992599999998</v>
      </c>
      <c r="D43" s="7">
        <v>0.19306799999999999</v>
      </c>
      <c r="E43" s="8">
        <v>51.464799999999997</v>
      </c>
      <c r="G43" s="21">
        <v>0.19306799999999999</v>
      </c>
      <c r="H43" s="35">
        <v>25372.39416</v>
      </c>
      <c r="I43" s="7">
        <v>0.19306799999999999</v>
      </c>
      <c r="J43" s="40">
        <v>71.096400000000003</v>
      </c>
      <c r="L43" s="21">
        <v>0.19306799999999999</v>
      </c>
      <c r="M43" s="35">
        <v>1132.9873539999999</v>
      </c>
      <c r="N43" s="7">
        <v>0.19306799999999999</v>
      </c>
      <c r="O43" s="8">
        <v>63.901800000000001</v>
      </c>
      <c r="Q43" s="21">
        <v>0.19306799999999999</v>
      </c>
      <c r="R43" s="8">
        <v>1037.0087779999999</v>
      </c>
      <c r="S43" s="7">
        <v>0.19306799999999999</v>
      </c>
      <c r="T43" s="8">
        <v>79</v>
      </c>
    </row>
    <row r="44" spans="1:20" x14ac:dyDescent="0.25">
      <c r="A44" s="5"/>
      <c r="B44" s="21">
        <v>0.13894899999999999</v>
      </c>
      <c r="C44" s="35">
        <v>78365.418799999999</v>
      </c>
      <c r="D44" s="7">
        <v>0.13894899999999999</v>
      </c>
      <c r="E44" s="8">
        <v>61.980600000000003</v>
      </c>
      <c r="G44" s="21">
        <v>0.13894899999999999</v>
      </c>
      <c r="H44" s="35">
        <v>33035.303800000002</v>
      </c>
      <c r="I44" s="7">
        <v>0.13894899999999999</v>
      </c>
      <c r="J44" s="40">
        <v>71.036000000000001</v>
      </c>
      <c r="L44" s="21">
        <v>0.13894899999999999</v>
      </c>
      <c r="M44" s="35">
        <v>1558.7324439999998</v>
      </c>
      <c r="N44" s="7">
        <v>0.13894899999999999</v>
      </c>
      <c r="O44" s="8">
        <v>60.1389</v>
      </c>
      <c r="Q44" s="21">
        <v>0.13894899999999999</v>
      </c>
      <c r="R44" s="8">
        <v>1362.2336939999998</v>
      </c>
      <c r="S44" s="7">
        <v>0.13894899999999999</v>
      </c>
      <c r="T44" s="8">
        <v>78.211399999999998</v>
      </c>
    </row>
    <row r="45" spans="1:20" x14ac:dyDescent="0.25">
      <c r="A45" s="5"/>
      <c r="B45" s="21">
        <v>9.9998900000000002E-2</v>
      </c>
      <c r="C45" s="35">
        <v>104433.50439999999</v>
      </c>
      <c r="D45" s="7">
        <v>9.9998900000000002E-2</v>
      </c>
      <c r="E45" s="8">
        <v>49.011499999999998</v>
      </c>
      <c r="G45" s="21">
        <v>9.9998900000000002E-2</v>
      </c>
      <c r="H45" s="35">
        <v>42524.839399999997</v>
      </c>
      <c r="I45" s="7">
        <v>9.9998900000000002E-2</v>
      </c>
      <c r="J45" s="40">
        <v>63.7288</v>
      </c>
      <c r="L45" s="21">
        <v>9.9998900000000002E-2</v>
      </c>
      <c r="M45" s="35">
        <v>2141.8271279999999</v>
      </c>
      <c r="N45" s="7">
        <v>9.9998900000000002E-2</v>
      </c>
      <c r="O45" s="8">
        <v>54.628100000000003</v>
      </c>
      <c r="Q45" s="21">
        <v>9.9998900000000002E-2</v>
      </c>
      <c r="R45" s="8">
        <v>1942.7894159999998</v>
      </c>
      <c r="S45" s="7">
        <v>9.9998900000000002E-2</v>
      </c>
      <c r="T45" s="8">
        <v>74</v>
      </c>
    </row>
    <row r="46" spans="1:20" x14ac:dyDescent="0.25">
      <c r="A46" s="5"/>
      <c r="B46" s="21"/>
      <c r="C46" s="35">
        <v>137641.06659999999</v>
      </c>
      <c r="D46" s="7"/>
      <c r="E46" s="8"/>
      <c r="G46" s="21">
        <v>7.1968299999999999E-2</v>
      </c>
      <c r="H46" s="35">
        <v>55066.413399999998</v>
      </c>
      <c r="I46" s="7"/>
      <c r="J46" s="8"/>
      <c r="L46" s="21">
        <v>7.1968299999999999E-2</v>
      </c>
      <c r="M46" s="35">
        <v>2952.9634000000001</v>
      </c>
      <c r="N46" s="7">
        <v>7.1968299999999999E-2</v>
      </c>
      <c r="O46" s="8">
        <v>50.315399999999997</v>
      </c>
      <c r="Q46" s="21">
        <v>7.1968299999999999E-2</v>
      </c>
      <c r="R46" s="8">
        <v>2522.2407819999999</v>
      </c>
      <c r="S46" s="7">
        <v>7.1968299999999999E-2</v>
      </c>
      <c r="T46" s="8">
        <v>67.628100000000003</v>
      </c>
    </row>
    <row r="47" spans="1:20" x14ac:dyDescent="0.25">
      <c r="A47" s="5"/>
      <c r="B47" s="21"/>
      <c r="C47" s="35">
        <v>183870.78260000001</v>
      </c>
      <c r="D47" s="7"/>
      <c r="E47" s="8"/>
      <c r="G47" s="21">
        <v>5.1793899999999997E-2</v>
      </c>
      <c r="H47" s="35">
        <v>64381.576999999997</v>
      </c>
      <c r="I47" s="7"/>
      <c r="J47" s="8"/>
      <c r="L47" s="21">
        <v>5.1793899999999997E-2</v>
      </c>
      <c r="M47" s="35">
        <v>4087.9401799999996</v>
      </c>
      <c r="N47" s="7">
        <v>5.1793899999999997E-2</v>
      </c>
      <c r="O47" s="8">
        <v>48.668300000000002</v>
      </c>
      <c r="Q47" s="21">
        <v>5.1793899999999997E-2</v>
      </c>
      <c r="R47" s="8">
        <v>3412.2486799999997</v>
      </c>
      <c r="S47" s="7">
        <v>5.1793899999999997E-2</v>
      </c>
      <c r="T47" s="8">
        <v>62</v>
      </c>
    </row>
    <row r="48" spans="1:20" x14ac:dyDescent="0.25">
      <c r="A48" s="5"/>
      <c r="B48" s="21">
        <v>3.7275599999999999E-2</v>
      </c>
      <c r="C48" s="35">
        <v>221603.29819999999</v>
      </c>
      <c r="D48" s="7"/>
      <c r="E48" s="8"/>
      <c r="G48" s="21">
        <v>3.7275599999999999E-2</v>
      </c>
      <c r="H48" s="35">
        <v>100453.3314</v>
      </c>
      <c r="I48" s="7"/>
      <c r="J48" s="8"/>
      <c r="L48" s="21">
        <v>3.7275599999999999E-2</v>
      </c>
      <c r="M48" s="35">
        <v>5635.8879800000004</v>
      </c>
      <c r="N48" s="7">
        <v>3.7275599999999999E-2</v>
      </c>
      <c r="O48" s="8">
        <v>40.957000000000001</v>
      </c>
      <c r="Q48" s="21">
        <v>3.7275599999999999E-2</v>
      </c>
      <c r="R48" s="8">
        <v>3823.7665999999999</v>
      </c>
      <c r="S48" s="7">
        <v>3.7275599999999999E-2</v>
      </c>
      <c r="T48" s="8">
        <v>56.748399999999997</v>
      </c>
    </row>
    <row r="49" spans="1:20" x14ac:dyDescent="0.25">
      <c r="A49" s="5"/>
      <c r="B49" s="21"/>
      <c r="C49" s="35">
        <v>272147.136</v>
      </c>
      <c r="D49" s="7"/>
      <c r="E49" s="8"/>
      <c r="G49" s="21">
        <v>2.6826900000000001E-2</v>
      </c>
      <c r="H49" s="35">
        <v>77951.945800000001</v>
      </c>
      <c r="I49" s="7"/>
      <c r="J49" s="8"/>
      <c r="L49" s="21">
        <v>2.6826900000000001E-2</v>
      </c>
      <c r="M49" s="35">
        <v>7759.0255999999999</v>
      </c>
      <c r="N49" s="7">
        <v>2.6826900000000001E-2</v>
      </c>
      <c r="O49" s="8">
        <v>33.894799999999996</v>
      </c>
      <c r="Q49" s="21">
        <v>2.6826900000000001E-2</v>
      </c>
      <c r="R49" s="8">
        <v>5282.4676399999998</v>
      </c>
      <c r="S49" s="7">
        <v>2.6826900000000001E-2</v>
      </c>
      <c r="T49" s="8">
        <v>52.122999999999998</v>
      </c>
    </row>
    <row r="50" spans="1:20" x14ac:dyDescent="0.25">
      <c r="A50" s="5"/>
      <c r="B50" s="21">
        <v>1.93072E-2</v>
      </c>
      <c r="C50" s="35">
        <v>315185.31599999999</v>
      </c>
      <c r="D50" s="7"/>
      <c r="E50" s="8"/>
      <c r="G50" s="21">
        <v>1.93072E-2</v>
      </c>
      <c r="H50" s="35">
        <v>82600.544800000003</v>
      </c>
      <c r="I50" s="7"/>
      <c r="J50" s="8"/>
      <c r="L50" s="21">
        <v>1.93072E-2</v>
      </c>
      <c r="M50" s="35">
        <v>10721.975760000001</v>
      </c>
      <c r="N50" s="7">
        <v>1.93072E-2</v>
      </c>
      <c r="O50" s="8">
        <v>36.5642</v>
      </c>
      <c r="Q50" s="21">
        <v>1.93072E-2</v>
      </c>
      <c r="R50" s="8">
        <v>5430.3667999999998</v>
      </c>
      <c r="S50" s="7">
        <v>1.93072E-2</v>
      </c>
      <c r="T50" s="8">
        <v>43.881599999999999</v>
      </c>
    </row>
    <row r="51" spans="1:20" x14ac:dyDescent="0.25">
      <c r="A51" s="5"/>
      <c r="B51" s="21"/>
      <c r="C51" s="35">
        <v>346136.34599999996</v>
      </c>
      <c r="D51" s="7"/>
      <c r="E51" s="8"/>
      <c r="G51" s="21">
        <v>1.3894999999999999E-2</v>
      </c>
      <c r="H51" s="35">
        <v>74589.472399999999</v>
      </c>
      <c r="I51" s="7"/>
      <c r="J51" s="8"/>
      <c r="L51" s="21">
        <v>1.3894999999999999E-2</v>
      </c>
      <c r="M51" s="35">
        <v>14921.646119999999</v>
      </c>
      <c r="N51" s="7">
        <v>1.3894999999999999E-2</v>
      </c>
      <c r="O51" s="8">
        <v>29.9072</v>
      </c>
      <c r="Q51" s="21">
        <v>1.3894999999999999E-2</v>
      </c>
      <c r="R51" s="8">
        <v>6448.3029800000004</v>
      </c>
      <c r="S51" s="7">
        <v>1.3894999999999999E-2</v>
      </c>
      <c r="T51" s="8">
        <v>35</v>
      </c>
    </row>
    <row r="52" spans="1:20" ht="16.5" thickBot="1" x14ac:dyDescent="0.3">
      <c r="A52" s="5"/>
      <c r="B52" s="24">
        <v>9.9998900000000009E-3</v>
      </c>
      <c r="C52" s="28">
        <v>388001.478</v>
      </c>
      <c r="D52" s="9"/>
      <c r="E52" s="10"/>
      <c r="G52" s="24">
        <v>9.9998900000000009E-3</v>
      </c>
      <c r="H52" s="28">
        <v>97081.082599999994</v>
      </c>
      <c r="I52" s="9"/>
      <c r="J52" s="10"/>
      <c r="L52" s="24">
        <v>9.9998900000000009E-3</v>
      </c>
      <c r="M52" s="28">
        <v>20188.367439999998</v>
      </c>
      <c r="N52" s="9">
        <v>9.9998900000000009E-3</v>
      </c>
      <c r="O52" s="10">
        <v>27.567</v>
      </c>
      <c r="Q52" s="24">
        <v>9.9998900000000009E-3</v>
      </c>
      <c r="R52" s="10">
        <v>7457.4412999999995</v>
      </c>
      <c r="S52" s="9">
        <v>9.9998900000000009E-3</v>
      </c>
      <c r="T52" s="10">
        <v>22.822399999999998</v>
      </c>
    </row>
  </sheetData>
  <mergeCells count="4">
    <mergeCell ref="B1:E1"/>
    <mergeCell ref="G1:J1"/>
    <mergeCell ref="L1:O1"/>
    <mergeCell ref="Q1:T1"/>
  </mergeCells>
  <conditionalFormatting sqref="B3:C52 Q52:R52 F3:H45 D46:M51 P3:R51 D52:E52 G52:J52 K3:M45 L52:M52">
    <cfRule type="cellIs" dxfId="7" priority="10" operator="lessThan">
      <formula>0</formula>
    </cfRule>
  </conditionalFormatting>
  <conditionalFormatting sqref="F2">
    <cfRule type="cellIs" dxfId="6" priority="7" operator="lessThan">
      <formula>0</formula>
    </cfRule>
  </conditionalFormatting>
  <conditionalFormatting sqref="K2">
    <cfRule type="cellIs" dxfId="5" priority="6" operator="lessThan">
      <formula>0</formula>
    </cfRule>
  </conditionalFormatting>
  <conditionalFormatting sqref="P2">
    <cfRule type="cellIs" dxfId="4" priority="5" operator="lessThan">
      <formula>0</formula>
    </cfRule>
  </conditionalFormatting>
  <conditionalFormatting sqref="D3:E34">
    <cfRule type="expression" dxfId="3" priority="4">
      <formula>""</formula>
    </cfRule>
  </conditionalFormatting>
  <conditionalFormatting sqref="J13:J45">
    <cfRule type="expression" dxfId="2" priority="3">
      <formula>""</formula>
    </cfRule>
  </conditionalFormatting>
  <conditionalFormatting sqref="I3:I34">
    <cfRule type="expression" dxfId="1" priority="2">
      <formula>""</formula>
    </cfRule>
  </conditionalFormatting>
  <conditionalFormatting sqref="S3:T34">
    <cfRule type="expression" dxfId="0" priority="1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4</vt:i4>
      </vt:variant>
    </vt:vector>
  </HeadingPairs>
  <TitlesOfParts>
    <vt:vector size="9" baseType="lpstr">
      <vt:lpstr>Data_PEIS_Bode_WO3</vt:lpstr>
      <vt:lpstr>Data_PEIS_Bode_0.001 M Mob</vt:lpstr>
      <vt:lpstr>Data_PEIS_Bode_0.01 M Mob</vt:lpstr>
      <vt:lpstr>Data_PEIS_Bode_0.1 M Mob</vt:lpstr>
      <vt:lpstr>Data_PEIS_Bode_TiO2_Zn(NO3)2</vt:lpstr>
      <vt:lpstr>Fig. PEIS_Bode_Modulus_WO3_Mob</vt:lpstr>
      <vt:lpstr>Fig. PEIS_Bode_Phase_WO3_Mob</vt:lpstr>
      <vt:lpstr>PEIS_Bode_Modulus_TiO2_Zn(NO3)2</vt:lpstr>
      <vt:lpstr>PEIS_Bode_Phase_TiO2_Zn(NO3)2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Niemand</dc:creator>
  <cp:lastModifiedBy>Usuario</cp:lastModifiedBy>
  <dcterms:created xsi:type="dcterms:W3CDTF">2015-06-05T18:19:34Z</dcterms:created>
  <dcterms:modified xsi:type="dcterms:W3CDTF">2024-07-31T16:47:57Z</dcterms:modified>
</cp:coreProperties>
</file>