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drawings/drawing6.xml" ContentType="application/vnd.openxmlformats-officedocument.drawing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tables/table19.xml" ContentType="application/vnd.openxmlformats-officedocument.spreadsheetml.table+xml"/>
  <Override PartName="/xl/queryTables/queryTable19.xml" ContentType="application/vnd.openxmlformats-officedocument.spreadsheetml.queryTable+xml"/>
  <Override PartName="/xl/tables/table20.xml" ContentType="application/vnd.openxmlformats-officedocument.spreadsheetml.table+xml"/>
  <Override PartName="/xl/queryTables/queryTable20.xml" ContentType="application/vnd.openxmlformats-officedocument.spreadsheetml.queryTable+xml"/>
  <Override PartName="/xl/tables/table21.xml" ContentType="application/vnd.openxmlformats-officedocument.spreadsheetml.table+xml"/>
  <Override PartName="/xl/queryTables/queryTable21.xml" ContentType="application/vnd.openxmlformats-officedocument.spreadsheetml.queryTable+xml"/>
  <Override PartName="/xl/tables/table22.xml" ContentType="application/vnd.openxmlformats-officedocument.spreadsheetml.table+xml"/>
  <Override PartName="/xl/queryTables/queryTable22.xml" ContentType="application/vnd.openxmlformats-officedocument.spreadsheetml.queryTable+xml"/>
  <Override PartName="/xl/tables/table23.xml" ContentType="application/vnd.openxmlformats-officedocument.spreadsheetml.table+xml"/>
  <Override PartName="/xl/queryTables/queryTable23.xml" ContentType="application/vnd.openxmlformats-officedocument.spreadsheetml.queryTable+xml"/>
  <Override PartName="/xl/tables/table24.xml" ContentType="application/vnd.openxmlformats-officedocument.spreadsheetml.table+xml"/>
  <Override PartName="/xl/queryTables/queryTable24.xml" ContentType="application/vnd.openxmlformats-officedocument.spreadsheetml.queryTable+xml"/>
  <Override PartName="/xl/tables/table25.xml" ContentType="application/vnd.openxmlformats-officedocument.spreadsheetml.table+xml"/>
  <Override PartName="/xl/queryTables/queryTable25.xml" ContentType="application/vnd.openxmlformats-officedocument.spreadsheetml.queryTable+xml"/>
  <Override PartName="/xl/tables/table26.xml" ContentType="application/vnd.openxmlformats-officedocument.spreadsheetml.table+xml"/>
  <Override PartName="/xl/queryTables/queryTable26.xml" ContentType="application/vnd.openxmlformats-officedocument.spreadsheetml.queryTable+xml"/>
  <Override PartName="/xl/tables/table27.xml" ContentType="application/vnd.openxmlformats-officedocument.spreadsheetml.table+xml"/>
  <Override PartName="/xl/queryTables/queryTable27.xml" ContentType="application/vnd.openxmlformats-officedocument.spreadsheetml.queryTable+xml"/>
  <Override PartName="/xl/tables/table28.xml" ContentType="application/vnd.openxmlformats-officedocument.spreadsheetml.table+xml"/>
  <Override PartName="/xl/queryTables/queryTable28.xml" ContentType="application/vnd.openxmlformats-officedocument.spreadsheetml.queryTable+xml"/>
  <Override PartName="/xl/tables/table29.xml" ContentType="application/vnd.openxmlformats-officedocument.spreadsheetml.table+xml"/>
  <Override PartName="/xl/queryTables/queryTable2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pvedues-my.sharepoint.com/personal/jlgomez_upv_edu_es/Documents/Inma Garcia/Artículos/propios/TFM/Stability of Biomimetically Functionalised Alginate_data/Equilibrium swelling/"/>
    </mc:Choice>
  </mc:AlternateContent>
  <xr:revisionPtr revIDLastSave="2" documentId="13_ncr:1_{ED761E76-F92F-4D75-B35E-35FBBF2E0DA7}" xr6:coauthVersionLast="47" xr6:coauthVersionMax="47" xr10:uidLastSave="{0C89F3FA-9FBF-45A7-B0FF-338BD1707DE8}"/>
  <bookViews>
    <workbookView xWindow="28680" yWindow="-120" windowWidth="29040" windowHeight="15840" xr2:uid="{00000000-000D-0000-FFFF-FFFF00000000}"/>
  </bookViews>
  <sheets>
    <sheet name="LBLChi_ph4" sheetId="17" r:id="rId1"/>
    <sheet name="LBLChi_ph5" sheetId="16" r:id="rId2"/>
    <sheet name="LBLChi_ph7" sheetId="15" r:id="rId3"/>
    <sheet name="LBLChi_ph9" sheetId="14" r:id="rId4"/>
    <sheet name="LBLChi_EDTA" sheetId="13" r:id="rId5"/>
    <sheet name="LBLChi_rpmi" sheetId="20" r:id="rId6"/>
    <sheet name="LBLChi_dmemR" sheetId="21" r:id="rId7"/>
    <sheet name="LBLChi_dmemB" sheetId="22" r:id="rId8"/>
    <sheet name="LBLChi_PBS+" sheetId="18" r:id="rId9"/>
    <sheet name="LBLChi_PBS-" sheetId="19" r:id="rId10"/>
    <sheet name="Hoja1" sheetId="12" r:id="rId11"/>
    <sheet name="LBLPLL_ph4" sheetId="24" r:id="rId12"/>
    <sheet name="LBLPLL_ph5" sheetId="25" r:id="rId13"/>
    <sheet name="LBLPLL_ph7" sheetId="26" r:id="rId14"/>
    <sheet name="LBLPLL_ph9" sheetId="27" r:id="rId15"/>
    <sheet name="LBLPLL_edta" sheetId="29" r:id="rId16"/>
    <sheet name="LBLPLL_rpmi" sheetId="28" r:id="rId17"/>
    <sheet name="LBLPLL_dmemR" sheetId="30" r:id="rId18"/>
    <sheet name="LBLPLL_dmemB" sheetId="31" r:id="rId19"/>
    <sheet name="LBLPLL_pbs+" sheetId="32" r:id="rId20"/>
    <sheet name="LBLPLL_pbs-" sheetId="33" r:id="rId21"/>
    <sheet name="Hoja2" sheetId="23" r:id="rId22"/>
    <sheet name="moA_ph4" sheetId="35" r:id="rId23"/>
    <sheet name="moA_ph5" sheetId="36" r:id="rId24"/>
    <sheet name="moA_ph7" sheetId="37" r:id="rId25"/>
    <sheet name="moA_ph9" sheetId="38" r:id="rId26"/>
    <sheet name="moA_RPMI" sheetId="39" r:id="rId27"/>
    <sheet name="moA_dmemR" sheetId="40" r:id="rId28"/>
    <sheet name="moA_dmemB" sheetId="41" r:id="rId29"/>
    <sheet name="moA_pbs+" sheetId="42" r:id="rId30"/>
    <sheet name="moA_pbs-" sheetId="43" r:id="rId31"/>
    <sheet name="Hoja3" sheetId="34" r:id="rId32"/>
  </sheets>
  <definedNames>
    <definedName name="_xlchart.v1.0" hidden="1">LBLChi_ph4!$I$3:$I$34</definedName>
    <definedName name="_xlchart.v1.1" hidden="1">LBLChi_ph5!$I$3:$I$12</definedName>
    <definedName name="_xlchart.v1.2" hidden="1">LBLChi_ph7!$I$3:$I$20</definedName>
    <definedName name="_xlchart.v1.3" hidden="1">LBLChi_ph9!$I$3:$I$13</definedName>
    <definedName name="_xlchart.v1.4" hidden="1">LBLChi_rpmi!$I$3:$I$22</definedName>
    <definedName name="_xlchart.v1.5" hidden="1">'LBLChi_PBS+'!$I$3:$I$33</definedName>
    <definedName name="_xlchart.v1.6" hidden="1">'LBLChi_PBS-'!$I$3:$I$24</definedName>
    <definedName name="DatosExternos_1" localSheetId="4" hidden="1">LBLChi_EDTA!$A$1:$G$4</definedName>
    <definedName name="DatosExternos_1" localSheetId="9" hidden="1">'LBLChi_PBS-'!$A$1:$G$24</definedName>
    <definedName name="DatosExternos_1" localSheetId="8" hidden="1">'LBLChi_PBS+'!$A$1:$G$33</definedName>
    <definedName name="DatosExternos_1" localSheetId="18" hidden="1">LBLPLL_dmemB!$A$1:$G$45</definedName>
    <definedName name="DatosExternos_1" localSheetId="17" hidden="1">LBLPLL_dmemR!$A$1:$G$47</definedName>
    <definedName name="DatosExternos_1" localSheetId="20" hidden="1">'LBLPLL_pbs-'!$A$1:$G$18</definedName>
    <definedName name="DatosExternos_1" localSheetId="19" hidden="1">'LBLPLL_pbs+'!$A$1:$G$50</definedName>
    <definedName name="DatosExternos_1" localSheetId="11" hidden="1">LBLPLL_ph4!$A$1:$G$71</definedName>
    <definedName name="DatosExternos_1" localSheetId="12" hidden="1">LBLPLL_ph5!$A$1:$G$46</definedName>
    <definedName name="DatosExternos_1" localSheetId="13" hidden="1">LBLPLL_ph7!$A$1:$G$35</definedName>
    <definedName name="DatosExternos_1" localSheetId="14" hidden="1">LBLPLL_ph9!$A$1:$G$63</definedName>
    <definedName name="DatosExternos_1" localSheetId="16" hidden="1">LBLPLL_rpmi!$A$1:$G$51</definedName>
    <definedName name="DatosExternos_1" localSheetId="28" hidden="1">moA_dmemB!$A$1:$G$29</definedName>
    <definedName name="DatosExternos_1" localSheetId="27" hidden="1">moA_dmemR!$A$1:$G$13</definedName>
    <definedName name="DatosExternos_1" localSheetId="30" hidden="1">'moA_pbs-'!$A$1:$G$16</definedName>
    <definedName name="DatosExternos_1" localSheetId="29" hidden="1">'moA_pbs+'!$A$1:$G$78</definedName>
    <definedName name="DatosExternos_1" localSheetId="22" hidden="1">moA_ph4!$A$1:$G$19</definedName>
    <definedName name="DatosExternos_1" localSheetId="24" hidden="1">moA_ph7!$A$1:$G$47</definedName>
    <definedName name="DatosExternos_1" localSheetId="25" hidden="1">moA_ph9!$A$1:$G$33</definedName>
    <definedName name="DatosExternos_1" localSheetId="26" hidden="1">moA_RPMI!$A$1:$G$21</definedName>
    <definedName name="DatosExternos_2" localSheetId="7" hidden="1">LBLChi_dmemB!$A$1:$G$24</definedName>
    <definedName name="DatosExternos_2" localSheetId="6" hidden="1">LBLChi_dmemR!$A$1:$G$16</definedName>
    <definedName name="DatosExternos_2" localSheetId="3" hidden="1">LBLChi_ph9!$A$1:$G$13</definedName>
    <definedName name="DatosExternos_2" localSheetId="5" hidden="1">LBLChi_rpmi!$A$1:$G$22</definedName>
    <definedName name="DatosExternos_2" localSheetId="15" hidden="1">LBLPLL_edta!$A$1:$G$58</definedName>
    <definedName name="DatosExternos_2" localSheetId="23" hidden="1">moA_ph5!$A$1:$G$14</definedName>
    <definedName name="DatosExternos_3" localSheetId="2" hidden="1">LBLChi_ph7!$A$1:$G$20</definedName>
    <definedName name="DatosExternos_4" localSheetId="1" hidden="1">LBLChi_ph5!$A$1:$G$12</definedName>
    <definedName name="DatosExternos_5" localSheetId="0" hidden="1">LBLChi_ph4!$A$1:$G$34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0" l="1"/>
  <c r="I5" i="40"/>
  <c r="I6" i="40"/>
  <c r="I7" i="40"/>
  <c r="I8" i="40"/>
  <c r="I9" i="40"/>
  <c r="I10" i="40"/>
  <c r="I11" i="40"/>
  <c r="I12" i="40"/>
  <c r="I13" i="40"/>
  <c r="I4" i="41"/>
  <c r="I5" i="41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I71" i="42"/>
  <c r="I72" i="42"/>
  <c r="I73" i="42"/>
  <c r="I74" i="42"/>
  <c r="I75" i="42"/>
  <c r="I76" i="42"/>
  <c r="I77" i="42"/>
  <c r="I78" i="42"/>
  <c r="I5" i="43"/>
  <c r="I4" i="43"/>
  <c r="I6" i="43"/>
  <c r="I7" i="43"/>
  <c r="I8" i="43"/>
  <c r="I9" i="43"/>
  <c r="I10" i="43"/>
  <c r="I11" i="43"/>
  <c r="I12" i="43"/>
  <c r="I13" i="43"/>
  <c r="I14" i="43"/>
  <c r="I15" i="43"/>
  <c r="I16" i="43"/>
  <c r="I3" i="43"/>
  <c r="I3" i="42"/>
  <c r="I3" i="41"/>
  <c r="I3" i="40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" i="39"/>
  <c r="I3" i="39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4" i="38"/>
  <c r="I3" i="38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3" i="37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3" i="35"/>
  <c r="I4" i="36"/>
  <c r="I5" i="36"/>
  <c r="I6" i="36"/>
  <c r="I7" i="36"/>
  <c r="I8" i="36"/>
  <c r="I9" i="36"/>
  <c r="I10" i="36"/>
  <c r="I11" i="36"/>
  <c r="I12" i="36"/>
  <c r="I13" i="36"/>
  <c r="I14" i="36"/>
  <c r="I3" i="36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4" i="32"/>
  <c r="I3" i="32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8" i="28"/>
  <c r="I7" i="28"/>
  <c r="I6" i="28"/>
  <c r="I5" i="28"/>
  <c r="I4" i="28"/>
  <c r="I3" i="28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8" i="29"/>
  <c r="I7" i="29"/>
  <c r="I6" i="29"/>
  <c r="I5" i="29"/>
  <c r="I4" i="29"/>
  <c r="I3" i="29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3" i="27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" i="26"/>
  <c r="I4" i="25" l="1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3" i="25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3" i="24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3" i="19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6" i="18"/>
  <c r="I5" i="18"/>
  <c r="I4" i="18"/>
  <c r="I3" i="18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5" i="22"/>
  <c r="I4" i="22"/>
  <c r="I3" i="22"/>
  <c r="I8" i="21"/>
  <c r="I9" i="21"/>
  <c r="I10" i="21"/>
  <c r="I11" i="21"/>
  <c r="I12" i="21"/>
  <c r="I13" i="21"/>
  <c r="I14" i="21"/>
  <c r="I15" i="21"/>
  <c r="I16" i="21"/>
  <c r="I7" i="21"/>
  <c r="I6" i="21"/>
  <c r="I5" i="21"/>
  <c r="I4" i="21"/>
  <c r="I3" i="21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4" i="20"/>
  <c r="I3" i="20"/>
  <c r="I4" i="14"/>
  <c r="I5" i="14"/>
  <c r="I6" i="14"/>
  <c r="I7" i="14"/>
  <c r="I8" i="14"/>
  <c r="I9" i="14"/>
  <c r="I10" i="14"/>
  <c r="I11" i="14"/>
  <c r="I12" i="14"/>
  <c r="I13" i="14"/>
  <c r="I4" i="13"/>
  <c r="I3" i="13"/>
  <c r="I3" i="14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3" i="15"/>
  <c r="I3" i="16"/>
  <c r="I6" i="16"/>
  <c r="I7" i="16"/>
  <c r="I8" i="16"/>
  <c r="I9" i="16"/>
  <c r="I10" i="16"/>
  <c r="I11" i="16"/>
  <c r="I12" i="16"/>
  <c r="I5" i="16"/>
  <c r="I4" i="16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80E2DE-40D0-4B7D-B23A-5F394F8716DB}" keepAlive="1" name="Consulta - LBLChi_dmemB" description="Conexión a la consulta 'LBLChi_dmemB' en el libro." type="5" refreshedVersion="7" background="1" saveData="1">
    <dbPr connection="Provider=Microsoft.Mashup.OleDb.1;Data Source=$Workbook$;Location=LBLChi_dmemB;Extended Properties=&quot;&quot;" command="SELECT * FROM [LBLChi_dmemB]"/>
  </connection>
  <connection id="2" xr16:uid="{AEFCB925-5DE5-440A-9AD8-31A1CCDD1AC5}" keepAlive="1" name="Consulta - LBLChi_dmemR" description="Conexión a la consulta 'LBLChi_dmemR' en el libro." type="5" refreshedVersion="7" background="1" saveData="1">
    <dbPr connection="Provider=Microsoft.Mashup.OleDb.1;Data Source=$Workbook$;Location=LBLChi_dmemR;Extended Properties=&quot;&quot;" command="SELECT * FROM [LBLChi_dmemR]"/>
  </connection>
  <connection id="3" xr16:uid="{321EDB7B-0FBD-4988-B98F-C17BBC6113FD}" keepAlive="1" name="Consulta - LBLChi_EDTA" description="Conexión a la consulta 'LBLChi_EDTA' en el libro." type="5" refreshedVersion="7" background="1" saveData="1">
    <dbPr connection="Provider=Microsoft.Mashup.OleDb.1;Data Source=$Workbook$;Location=LBLChi_EDTA;Extended Properties=&quot;&quot;" command="SELECT * FROM [LBLChi_EDTA]"/>
  </connection>
  <connection id="4" xr16:uid="{9E1D0389-CEC4-4F91-A625-C1C9F58BAFEE}" keepAlive="1" name="Consulta - LBLChi_PBS-" description="Conexión a la consulta 'LBLChi_PBS-' en el libro." type="5" refreshedVersion="7" background="1" saveData="1">
    <dbPr connection="Provider=Microsoft.Mashup.OleDb.1;Data Source=$Workbook$;Location=LBLChi_PBS-;Extended Properties=&quot;&quot;" command="SELECT * FROM [LBLChi_PBS-]"/>
  </connection>
  <connection id="5" xr16:uid="{59DECA30-3B43-4337-818E-8D409F7D1808}" keepAlive="1" name="Consulta - LBLChi_PBS+" description="Conexión a la consulta 'LBLChi_PBS+' en el libro." type="5" refreshedVersion="7" background="1" saveData="1">
    <dbPr connection="Provider=Microsoft.Mashup.OleDb.1;Data Source=$Workbook$;Location=LBLChi_PBS+;Extended Properties=&quot;&quot;" command="SELECT * FROM [LBLChi_PBS+]"/>
  </connection>
  <connection id="6" xr16:uid="{083379E7-5E83-4966-832F-EF8DB0F8D8CF}" keepAlive="1" name="Consulta - LBLChi_ph4" description="Conexión a la consulta 'LBLChi_ph4' en el libro." type="5" refreshedVersion="7" background="1" saveData="1">
    <dbPr connection="Provider=Microsoft.Mashup.OleDb.1;Data Source=$Workbook$;Location=LBLChi_ph4;Extended Properties=&quot;&quot;" command="SELECT * FROM [LBLChi_ph4]"/>
  </connection>
  <connection id="7" xr16:uid="{AB7E8C62-A835-4116-BDE1-E39CF08A2278}" keepAlive="1" name="Consulta - LBLChi_ph5" description="Conexión a la consulta 'LBLChi_ph5' en el libro." type="5" refreshedVersion="7" background="1" saveData="1">
    <dbPr connection="Provider=Microsoft.Mashup.OleDb.1;Data Source=$Workbook$;Location=LBLChi_ph5;Extended Properties=&quot;&quot;" command="SELECT * FROM [LBLChi_ph5]"/>
  </connection>
  <connection id="8" xr16:uid="{DC01FC10-3B4D-4B43-A482-775FFA01E04D}" keepAlive="1" name="Consulta - LBLChi_ph7" description="Conexión a la consulta 'LBLChi_ph7' en el libro." type="5" refreshedVersion="7" background="1" saveData="1">
    <dbPr connection="Provider=Microsoft.Mashup.OleDb.1;Data Source=$Workbook$;Location=LBLChi_ph7;Extended Properties=&quot;&quot;" command="SELECT * FROM [LBLChi_ph7]"/>
  </connection>
  <connection id="9" xr16:uid="{5E834AB9-07F7-4D64-91F9-CAEC8266561F}" keepAlive="1" name="Consulta - LBLChi_ph9" description="Conexión a la consulta 'LBLChi_ph9' en el libro." type="5" refreshedVersion="7" background="1" saveData="1">
    <dbPr connection="Provider=Microsoft.Mashup.OleDb.1;Data Source=$Workbook$;Location=LBLChi_ph9;Extended Properties=&quot;&quot;" command="SELECT * FROM [LBLChi_ph9]"/>
  </connection>
  <connection id="10" xr16:uid="{28C21235-CF24-489E-9663-FB8C6CC70D7C}" keepAlive="1" name="Consulta - LBLChi_rpmi" description="Conexión a la consulta 'LBLChi_rpmi' en el libro." type="5" refreshedVersion="7" background="1" saveData="1">
    <dbPr connection="Provider=Microsoft.Mashup.OleDb.1;Data Source=$Workbook$;Location=LBLChi_rpmi;Extended Properties=&quot;&quot;" command="SELECT * FROM [LBLChi_rpmi]"/>
  </connection>
  <connection id="11" xr16:uid="{735E4C3E-45C4-497F-9B5B-19A467B27094}" keepAlive="1" name="Consulta - LBLGel_dmemB" description="Conexión a la consulta 'LBLGel_dmemB' en el libro." type="5" refreshedVersion="7" background="1" saveData="1">
    <dbPr connection="Provider=Microsoft.Mashup.OleDb.1;Data Source=$Workbook$;Location=LBLGel_dmemB;Extended Properties=&quot;&quot;" command="SELECT * FROM [LBLGel_dmemB]"/>
  </connection>
  <connection id="12" xr16:uid="{15AD32E4-A1BD-42B6-8DDE-BB902F891B58}" keepAlive="1" name="Consulta - LBLGel_dmemR" description="Conexión a la consulta 'LBLGel_dmemR' en el libro." type="5" refreshedVersion="7" background="1" saveData="1">
    <dbPr connection="Provider=Microsoft.Mashup.OleDb.1;Data Source=$Workbook$;Location=LBLGel_dmemR;Extended Properties=&quot;&quot;" command="SELECT * FROM [LBLGel_dmemR]"/>
  </connection>
  <connection id="13" xr16:uid="{EEC1D1DD-9E97-402A-8208-41A1B248688F}" keepAlive="1" name="Consulta - LBLGel_EDTA" description="Conexión a la consulta 'LBLGel_EDTA' en el libro." type="5" refreshedVersion="7" background="1" saveData="1">
    <dbPr connection="Provider=Microsoft.Mashup.OleDb.1;Data Source=$Workbook$;Location=LBLGel_EDTA;Extended Properties=&quot;&quot;" command="SELECT * FROM [LBLGel_EDTA]"/>
  </connection>
  <connection id="14" xr16:uid="{1081F0E1-B16A-459A-97E8-7246EBA34B75}" keepAlive="1" name="Consulta - LBLGel_PBS-" description="Conexión a la consulta 'LBLGel_PBS-' en el libro." type="5" refreshedVersion="7" background="1" saveData="1">
    <dbPr connection="Provider=Microsoft.Mashup.OleDb.1;Data Source=$Workbook$;Location=LBLGel_PBS-;Extended Properties=&quot;&quot;" command="SELECT * FROM [LBLGel_PBS-]"/>
  </connection>
  <connection id="15" xr16:uid="{E1B9E4F9-2EFB-4183-8C0D-35E1C876D08E}" keepAlive="1" name="Consulta - LBLGel_PBS+" description="Conexión a la consulta 'LBLGel_PBS+' en el libro." type="5" refreshedVersion="7" background="1" saveData="1">
    <dbPr connection="Provider=Microsoft.Mashup.OleDb.1;Data Source=$Workbook$;Location=LBLGel_PBS+;Extended Properties=&quot;&quot;" command="SELECT * FROM [LBLGel_PBS+]"/>
  </connection>
  <connection id="16" xr16:uid="{4CC0A2F7-E96E-4799-AAE5-5C8B02F1CC2F}" keepAlive="1" name="Consulta - LBLGel_ph4" description="Conexión a la consulta 'LBLGel_ph4' en el libro." type="5" refreshedVersion="7" background="1" saveData="1">
    <dbPr connection="Provider=Microsoft.Mashup.OleDb.1;Data Source=$Workbook$;Location=LBLGel_ph4;Extended Properties=&quot;&quot;" command="SELECT * FROM [LBLGel_ph4]"/>
  </connection>
  <connection id="17" xr16:uid="{55D1FE64-D42D-4E0E-9CB9-E9E9CB47E2A0}" keepAlive="1" name="Consulta - LBLGel_ph5" description="Conexión a la consulta 'LBLGel_ph5' en el libro." type="5" refreshedVersion="7" background="1" saveData="1">
    <dbPr connection="Provider=Microsoft.Mashup.OleDb.1;Data Source=$Workbook$;Location=LBLGel_ph5;Extended Properties=&quot;&quot;" command="SELECT * FROM [LBLGel_ph5]"/>
  </connection>
  <connection id="18" xr16:uid="{E777D390-90DE-4086-B8F5-374FD9E02971}" keepAlive="1" name="Consulta - LBLGel_ph7" description="Conexión a la consulta 'LBLGel_ph7' en el libro." type="5" refreshedVersion="7" background="1" saveData="1">
    <dbPr connection="Provider=Microsoft.Mashup.OleDb.1;Data Source=$Workbook$;Location=LBLGel_ph7;Extended Properties=&quot;&quot;" command="SELECT * FROM [LBLGel_ph7]"/>
  </connection>
  <connection id="19" xr16:uid="{D14177D9-EE41-4A91-BC68-B528093A0C8A}" keepAlive="1" name="Consulta - LBLGel_ph9" description="Conexión a la consulta 'LBLGel_ph9' en el libro." type="5" refreshedVersion="7" background="1" saveData="1">
    <dbPr connection="Provider=Microsoft.Mashup.OleDb.1;Data Source=$Workbook$;Location=LBLGel_ph9;Extended Properties=&quot;&quot;" command="SELECT * FROM [LBLGel_ph9]"/>
  </connection>
  <connection id="20" xr16:uid="{4E8068D3-165F-49FF-ADF8-BDE0F73E58FB}" keepAlive="1" name="Consulta - LBLGel_rpmi" description="Conexión a la consulta 'LBLGel_rpmi' en el libro." type="5" refreshedVersion="7" background="1" saveData="1">
    <dbPr connection="Provider=Microsoft.Mashup.OleDb.1;Data Source=$Workbook$;Location=LBLGel_rpmi;Extended Properties=&quot;&quot;" command="SELECT * FROM [LBLGel_rpmi]"/>
  </connection>
  <connection id="21" xr16:uid="{8164E9DC-F7C6-49BB-A590-401DCC1AF11C}" keepAlive="1" name="Consulta - LBLPLL_dmemB" description="Conexión a la consulta 'LBLPLL_dmemB' en el libro." type="5" refreshedVersion="7" background="1" saveData="1">
    <dbPr connection="Provider=Microsoft.Mashup.OleDb.1;Data Source=$Workbook$;Location=LBLPLL_dmemB;Extended Properties=&quot;&quot;" command="SELECT * FROM [LBLPLL_dmemB]"/>
  </connection>
  <connection id="22" xr16:uid="{863C95FA-44AA-4CEF-93D6-B50562AEFAC8}" keepAlive="1" name="Consulta - LBLPLL_dmemR" description="Conexión a la consulta 'LBLPLL_dmemR' en el libro." type="5" refreshedVersion="7" background="1" saveData="1">
    <dbPr connection="Provider=Microsoft.Mashup.OleDb.1;Data Source=$Workbook$;Location=LBLPLL_dmemR;Extended Properties=&quot;&quot;" command="SELECT * FROM [LBLPLL_dmemR]"/>
  </connection>
  <connection id="23" xr16:uid="{9FCFE326-2FFA-454A-BF92-36BD3AD2F41B}" keepAlive="1" name="Consulta - LBLPLL_edta" description="Conexión a la consulta 'LBLPLL_edta' en el libro." type="5" refreshedVersion="7" background="1" saveData="1">
    <dbPr connection="Provider=Microsoft.Mashup.OleDb.1;Data Source=$Workbook$;Location=LBLPLL_edta;Extended Properties=&quot;&quot;" command="SELECT * FROM [LBLPLL_edta]"/>
  </connection>
  <connection id="24" xr16:uid="{70352A47-74BA-497B-A643-9324C99BB8AE}" keepAlive="1" name="Consulta - LBLPLL_pbs-" description="Conexión a la consulta 'LBLPLL_pbs-' en el libro." type="5" refreshedVersion="7" background="1" saveData="1">
    <dbPr connection="Provider=Microsoft.Mashup.OleDb.1;Data Source=$Workbook$;Location=LBLPLL_pbs-;Extended Properties=&quot;&quot;" command="SELECT * FROM [LBLPLL_pbs-]"/>
  </connection>
  <connection id="25" xr16:uid="{C8861534-0D49-4E77-AF86-FD91B888CFE8}" keepAlive="1" name="Consulta - LBLPLL_pbs+" description="Conexión a la consulta 'LBLPLL_pbs+' en el libro." type="5" refreshedVersion="7" background="1" saveData="1">
    <dbPr connection="Provider=Microsoft.Mashup.OleDb.1;Data Source=$Workbook$;Location=LBLPLL_pbs+;Extended Properties=&quot;&quot;" command="SELECT * FROM [LBLPLL_pbs+]"/>
  </connection>
  <connection id="26" xr16:uid="{2634E484-91B2-44AF-BCE6-26B8DC3CA178}" keepAlive="1" name="Consulta - LBLPLL_ph4" description="Conexión a la consulta 'LBLPLL_ph4' en el libro." type="5" refreshedVersion="7" background="1" saveData="1">
    <dbPr connection="Provider=Microsoft.Mashup.OleDb.1;Data Source=$Workbook$;Location=LBLPLL_ph4;Extended Properties=&quot;&quot;" command="SELECT * FROM [LBLPLL_ph4]"/>
  </connection>
  <connection id="27" xr16:uid="{B5B3E5A2-BFA1-453F-A2E4-0D7907794FC2}" keepAlive="1" name="Consulta - LBLPLL_ph5" description="Conexión a la consulta 'LBLPLL_ph5' en el libro." type="5" refreshedVersion="7" background="1" saveData="1">
    <dbPr connection="Provider=Microsoft.Mashup.OleDb.1;Data Source=$Workbook$;Location=LBLPLL_ph5;Extended Properties=&quot;&quot;" command="SELECT * FROM [LBLPLL_ph5]"/>
  </connection>
  <connection id="28" xr16:uid="{39FFD8C1-BB96-4937-B454-88A216E8F574}" keepAlive="1" name="Consulta - LBLPLL_ph7" description="Conexión a la consulta 'LBLPLL_ph7' en el libro." type="5" refreshedVersion="7" background="1" saveData="1">
    <dbPr connection="Provider=Microsoft.Mashup.OleDb.1;Data Source=$Workbook$;Location=LBLPLL_ph7;Extended Properties=&quot;&quot;" command="SELECT * FROM [LBLPLL_ph7]"/>
  </connection>
  <connection id="29" xr16:uid="{277B3F38-B08E-4D0C-A8DA-1736FF0D5D3C}" keepAlive="1" name="Consulta - LBLPLL_ph9" description="Conexión a la consulta 'LBLPLL_ph9' en el libro." type="5" refreshedVersion="7" background="1" saveData="1">
    <dbPr connection="Provider=Microsoft.Mashup.OleDb.1;Data Source=$Workbook$;Location=LBLPLL_ph9;Extended Properties=&quot;&quot;" command="SELECT * FROM [LBLPLL_ph9]"/>
  </connection>
  <connection id="30" xr16:uid="{07D3C1E1-A70F-421B-8CFB-DC87451D6449}" keepAlive="1" name="Consulta - LBLPLL_rpmi" description="Conexión a la consulta 'LBLPLL_rpmi' en el libro." type="5" refreshedVersion="7" background="1" saveData="1">
    <dbPr connection="Provider=Microsoft.Mashup.OleDb.1;Data Source=$Workbook$;Location=LBLPLL_rpmi;Extended Properties=&quot;&quot;" command="SELECT * FROM [LBLPLL_rpmi]"/>
  </connection>
  <connection id="31" xr16:uid="{270494C8-5CF0-4EFC-AB4A-A0CC5417C18E}" keepAlive="1" name="Consulta - moA_dmemB" description="Conexión a la consulta 'moA_dmemB' en el libro." type="5" refreshedVersion="7" background="1" saveData="1">
    <dbPr connection="Provider=Microsoft.Mashup.OleDb.1;Data Source=$Workbook$;Location=moA_dmemB;Extended Properties=&quot;&quot;" command="SELECT * FROM [moA_dmemB]"/>
  </connection>
  <connection id="32" xr16:uid="{3BADEF72-1D56-4A5F-BA48-54D832844F67}" keepAlive="1" name="Consulta - moA_dmemR" description="Conexión a la consulta 'moA_dmemR' en el libro." type="5" refreshedVersion="7" background="1" saveData="1">
    <dbPr connection="Provider=Microsoft.Mashup.OleDb.1;Data Source=$Workbook$;Location=moA_dmemR;Extended Properties=&quot;&quot;" command="SELECT * FROM [moA_dmemR]"/>
  </connection>
  <connection id="33" xr16:uid="{00C84312-A94F-4A52-8F01-6E59B22220D7}" keepAlive="1" name="Consulta - moA_pbs-" description="Conexión a la consulta 'moA_pbs-' en el libro." type="5" refreshedVersion="7" background="1" saveData="1">
    <dbPr connection="Provider=Microsoft.Mashup.OleDb.1;Data Source=$Workbook$;Location=moA_pbs-;Extended Properties=&quot;&quot;" command="SELECT * FROM [moA_pbs-]"/>
  </connection>
  <connection id="34" xr16:uid="{C81542B1-23D5-4077-A819-46100398D382}" keepAlive="1" name="Consulta - moA_pbs+" description="Conexión a la consulta 'moA_pbs+' en el libro." type="5" refreshedVersion="7" background="1" saveData="1">
    <dbPr connection="Provider=Microsoft.Mashup.OleDb.1;Data Source=$Workbook$;Location=moA_pbs+;Extended Properties=&quot;&quot;" command="SELECT * FROM [moA_pbs+]"/>
  </connection>
  <connection id="35" xr16:uid="{38AA8AB8-5BB0-450D-8B73-C44B7D1F1CEA}" keepAlive="1" name="Consulta - moA_ph4" description="Conexión a la consulta 'moA_ph4' en el libro." type="5" refreshedVersion="7" background="1" saveData="1">
    <dbPr connection="Provider=Microsoft.Mashup.OleDb.1;Data Source=$Workbook$;Location=moA_ph4;Extended Properties=&quot;&quot;" command="SELECT * FROM [moA_ph4]"/>
  </connection>
  <connection id="36" xr16:uid="{400629F2-B00F-4F5B-AFCA-693FE19AEC74}" keepAlive="1" name="Consulta - moA_ph5" description="Conexión a la consulta 'moA_ph5' en el libro." type="5" refreshedVersion="7" background="1" saveData="1">
    <dbPr connection="Provider=Microsoft.Mashup.OleDb.1;Data Source=$Workbook$;Location=moA_ph5;Extended Properties=&quot;&quot;" command="SELECT * FROM [moA_ph5]"/>
  </connection>
  <connection id="37" xr16:uid="{7E8A1F22-AACA-499C-8D46-3AADCAF54D0A}" keepAlive="1" name="Consulta - moA_ph7" description="Conexión a la consulta 'moA_ph7' en el libro." type="5" refreshedVersion="7" background="1" saveData="1">
    <dbPr connection="Provider=Microsoft.Mashup.OleDb.1;Data Source=$Workbook$;Location=moA_ph7;Extended Properties=&quot;&quot;" command="SELECT * FROM [moA_ph7]"/>
  </connection>
  <connection id="38" xr16:uid="{DCA93729-D197-43B5-8D75-454EC2A1B19B}" keepAlive="1" name="Consulta - moA_ph9" description="Conexión a la consulta 'moA_ph9' en el libro." type="5" refreshedVersion="7" background="1" saveData="1">
    <dbPr connection="Provider=Microsoft.Mashup.OleDb.1;Data Source=$Workbook$;Location=moA_ph9;Extended Properties=&quot;&quot;" command="SELECT * FROM [moA_ph9]"/>
  </connection>
  <connection id="39" xr16:uid="{ED66BACD-5507-4C3B-B9D2-B828E82CA57B}" keepAlive="1" name="Consulta - moA_RPMI" description="Conexión a la consulta 'moA_RPMI' en el libro." type="5" refreshedVersion="7" background="1" saveData="1">
    <dbPr connection="Provider=Microsoft.Mashup.OleDb.1;Data Source=$Workbook$;Location=moA_RPMI;Extended Properties=&quot;&quot;" command="SELECT * FROM [moA_RPMI]"/>
  </connection>
</connections>
</file>

<file path=xl/sharedStrings.xml><?xml version="1.0" encoding="utf-8"?>
<sst xmlns="http://schemas.openxmlformats.org/spreadsheetml/2006/main" count="1365" uniqueCount="125">
  <si>
    <t>Column1</t>
  </si>
  <si>
    <t>Column2</t>
  </si>
  <si>
    <t>Column3</t>
  </si>
  <si>
    <t>Column4</t>
  </si>
  <si>
    <t>Column5</t>
  </si>
  <si>
    <t>Column6</t>
  </si>
  <si>
    <t>Column7</t>
  </si>
  <si>
    <t xml:space="preserve"> </t>
  </si>
  <si>
    <t>Area</t>
  </si>
  <si>
    <t>Feret</t>
  </si>
  <si>
    <t>FeretX</t>
  </si>
  <si>
    <t>FeretY</t>
  </si>
  <si>
    <t>FeretAngle</t>
  </si>
  <si>
    <t>MinFeret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</si>
  <si>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</si>
  <si>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</si>
  <si>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</si>
  <si>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</si>
  <si>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</si>
  <si>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</si>
  <si>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</si>
  <si>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</si>
  <si>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</si>
  <si>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</si>
  <si>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</si>
  <si>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</si>
  <si>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</si>
  <si>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</si>
  <si>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</si>
  <si>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</si>
  <si>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</si>
  <si>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</si>
  <si>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</si>
  <si>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</si>
  <si>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</si>
  <si>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</si>
  <si>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</si>
  <si>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</si>
  <si>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614</t>
  </si>
  <si>
    <t>883</t>
  </si>
  <si>
    <t>1718</t>
  </si>
  <si>
    <t>1094</t>
  </si>
  <si>
    <t>25</t>
  </si>
  <si>
    <t>26</t>
  </si>
  <si>
    <t>27</t>
  </si>
  <si>
    <t>28</t>
  </si>
  <si>
    <t>29</t>
  </si>
  <si>
    <t>30</t>
  </si>
  <si>
    <t>31</t>
  </si>
  <si>
    <t>32</t>
  </si>
  <si>
    <t>MEDIA INDIVIDUAL</t>
  </si>
  <si>
    <t>404</t>
  </si>
  <si>
    <t>1108</t>
  </si>
  <si>
    <t>1016</t>
  </si>
  <si>
    <t>1084</t>
  </si>
  <si>
    <t>590</t>
  </si>
  <si>
    <t>1210</t>
  </si>
  <si>
    <t>682</t>
  </si>
  <si>
    <t>530</t>
  </si>
  <si>
    <t>1684</t>
  </si>
  <si>
    <t>1467</t>
  </si>
  <si>
    <t>412</t>
  </si>
  <si>
    <t>953</t>
  </si>
  <si>
    <t>486</t>
  </si>
  <si>
    <t>1920</t>
  </si>
  <si>
    <t>843</t>
  </si>
  <si>
    <t>648</t>
  </si>
  <si>
    <t>1053</t>
  </si>
  <si>
    <t>1448</t>
  </si>
  <si>
    <t>1423</t>
  </si>
  <si>
    <t>176</t>
  </si>
  <si>
    <t>662</t>
  </si>
  <si>
    <t>1808</t>
  </si>
  <si>
    <t>1834</t>
  </si>
  <si>
    <t>1354</t>
  </si>
  <si>
    <t>1156</t>
  </si>
  <si>
    <t>1023</t>
  </si>
  <si>
    <t>1052</t>
  </si>
  <si>
    <t>811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</si>
  <si>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</si>
  <si>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</si>
  <si>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</si>
  <si>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</si>
  <si>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</si>
  <si>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</si>
  <si>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</si>
  <si>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</si>
  <si>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</si>
  <si>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</si>
  <si>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</si>
  <si>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</si>
  <si>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</si>
  <si>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</si>
  <si>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</si>
  <si>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</si>
  <si>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</si>
  <si>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</si>
  <si>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</si>
  <si>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</si>
  <si>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</si>
  <si>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</si>
  <si>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</si>
  <si>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</si>
  <si>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</si>
  <si>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</si>
  <si>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</si>
  <si>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</si>
  <si>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</si>
  <si>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</si>
  <si>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</si>
  <si>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</si>
  <si>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</si>
  <si>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</si>
  <si>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</si>
  <si>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</si>
  <si>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</si>
  <si>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media individual</t>
  </si>
  <si>
    <t>media invidual</t>
  </si>
  <si>
    <t>70</t>
  </si>
  <si>
    <t>71</t>
  </si>
  <si>
    <t>72</t>
  </si>
  <si>
    <t>73</t>
  </si>
  <si>
    <t>74</t>
  </si>
  <si>
    <t>75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</si>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</sst>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0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boxWhisker" uniqueId="{A8596D6B-E02D-45AE-8373-FA545A913D43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boxWhisker" uniqueId="{C0E5EABB-0ACE-4D2E-ACD6-5122F1EDCFB7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/>
    <cx:plotArea>
      <cx:plotAreaRegion>
        <cx:series layoutId="boxWhisker" uniqueId="{0A6F36ED-2602-4739-926D-74C967617AD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/>
    <cx:plotArea>
      <cx:plotAreaRegion>
        <cx:series layoutId="boxWhisker" uniqueId="{F9E07B57-FEA5-4F25-B8D1-B4F8DEABF62D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/>
    <cx:plotArea>
      <cx:plotAreaRegion>
        <cx:series layoutId="boxWhisker" uniqueId="{C7240D89-60A9-4B4A-8C7B-FA13ED370745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/>
    <cx:plotArea>
      <cx:plotAreaRegion>
        <cx:series layoutId="boxWhisker" uniqueId="{29E5F801-209B-454E-B743-F9F1AED340A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/>
    <cx:plotArea>
      <cx:plotAreaRegion>
        <cx:series layoutId="boxWhisker" uniqueId="{EC22F5D0-00BF-49E6-A1F0-7736245FC8A2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463550</xdr:colOff>
      <xdr:row>7</xdr:row>
      <xdr:rowOff>96837</xdr:rowOff>
    </xdr:from>
    <xdr:to>
      <xdr:col>16</xdr:col>
      <xdr:colOff>466725</xdr:colOff>
      <xdr:row>22</xdr:row>
      <xdr:rowOff>131762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2949BC1-FCE4-4231-9899-891B2A9417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86700" y="1363662"/>
              <a:ext cx="4568825" cy="274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406400</xdr:colOff>
      <xdr:row>8</xdr:row>
      <xdr:rowOff>68262</xdr:rowOff>
    </xdr:from>
    <xdr:to>
      <xdr:col>15</xdr:col>
      <xdr:colOff>409575</xdr:colOff>
      <xdr:row>23</xdr:row>
      <xdr:rowOff>103187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1324F045-D287-45C9-9C06-DB3A8FB249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67550" y="1512887"/>
              <a:ext cx="4568825" cy="275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654050</xdr:colOff>
      <xdr:row>9</xdr:row>
      <xdr:rowOff>58737</xdr:rowOff>
    </xdr:from>
    <xdr:to>
      <xdr:col>16</xdr:col>
      <xdr:colOff>657225</xdr:colOff>
      <xdr:row>24</xdr:row>
      <xdr:rowOff>93662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3BBD6A9-3203-4B01-835A-CB6B20A39C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7200" y="1687512"/>
              <a:ext cx="4568825" cy="274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749300</xdr:colOff>
      <xdr:row>7</xdr:row>
      <xdr:rowOff>163512</xdr:rowOff>
    </xdr:from>
    <xdr:to>
      <xdr:col>15</xdr:col>
      <xdr:colOff>752475</xdr:colOff>
      <xdr:row>23</xdr:row>
      <xdr:rowOff>17462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C254ABC-6448-4C0B-9BB0-10D8BF851C9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10450" y="1427162"/>
              <a:ext cx="4568825" cy="2752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10</xdr:row>
      <xdr:rowOff>49212</xdr:rowOff>
    </xdr:from>
    <xdr:to>
      <xdr:col>16</xdr:col>
      <xdr:colOff>333375</xdr:colOff>
      <xdr:row>25</xdr:row>
      <xdr:rowOff>84137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82F5EC44-8A8E-420A-8A6E-A3B994EF91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53350" y="1855787"/>
              <a:ext cx="4568825" cy="275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</xdr:colOff>
      <xdr:row>7</xdr:row>
      <xdr:rowOff>134937</xdr:rowOff>
    </xdr:from>
    <xdr:to>
      <xdr:col>16</xdr:col>
      <xdr:colOff>57150</xdr:colOff>
      <xdr:row>22</xdr:row>
      <xdr:rowOff>169862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55515535-B199-4030-B45B-2DF5515D9E0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73950" y="1401762"/>
              <a:ext cx="4575175" cy="2749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644525</xdr:colOff>
      <xdr:row>7</xdr:row>
      <xdr:rowOff>144462</xdr:rowOff>
    </xdr:from>
    <xdr:to>
      <xdr:col>15</xdr:col>
      <xdr:colOff>647700</xdr:colOff>
      <xdr:row>22</xdr:row>
      <xdr:rowOff>179387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E1C5B32F-2A5A-41CD-B1C3-0C12E92B0C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02500" y="1408112"/>
              <a:ext cx="4575175" cy="275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5" connectionId="6" xr16:uid="{A5AE4787-1C71-4F9A-8113-721400133904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31701EA3-8375-4440-B110-B46D944C35B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6" xr16:uid="{A9C79DD9-CE1B-416E-AF52-583459558CE0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7" xr16:uid="{41BC635A-D6D4-45E2-9CE7-3676CFAAFC47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8" xr16:uid="{44A9DCAB-75C7-44D4-90AE-E293CD8CDC33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9" xr16:uid="{9A178E00-BBCE-4311-872B-9C4EB5D6D91F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3" xr16:uid="{214BDF2B-1BE8-49F3-A4FF-908FAEEF0A9D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0" xr16:uid="{5455D166-AABC-4EBF-9288-6FB20E683D8E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2" xr16:uid="{CD43897F-5FBE-4FEA-9110-A08821FBB7C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1" xr16:uid="{B4B5C9C4-A357-4249-B1E8-7B207BB5009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5" xr16:uid="{072FC2A4-8456-4D9E-9EFA-FEAD6595C51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4" connectionId="7" xr16:uid="{79F62911-A980-4D96-9C16-AE5E7CB06B2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4" xr16:uid="{E8BF0E5A-7CB3-4E69-B03B-503E05FCB8EC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5" xr16:uid="{248AE771-B6A4-4452-B1B3-E5C9A851CEA3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36" xr16:uid="{022E5335-755C-413D-BD75-B9A69F0EAE9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7" xr16:uid="{FDD682D1-F7AE-4DA8-AB99-F85A7DC234CC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8" xr16:uid="{C2F0A174-F9EA-4490-868E-4EF28EB02E0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9" xr16:uid="{89DC4510-C669-4C15-A02B-F135ACA809E8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2" xr16:uid="{A4E9A811-C3A6-4E24-83A7-469D9582CC4B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1" xr16:uid="{1EBB0AA0-08B7-458C-B18A-F6BA0C4CAC74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4" xr16:uid="{9DAE1925-A5AC-4D5F-A3DF-C1C396B3B11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3" xr16:uid="{36FD0751-2ED5-4B92-A1D4-653B241FC94F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3" connectionId="8" xr16:uid="{33B49C86-ED0A-45F5-AEA5-66D322CFED16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9" xr16:uid="{D6678DE4-4DBC-4714-9E32-B7905D7BED80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CD6D2656-A547-4487-B9B0-7A0538EC3BF5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10" xr16:uid="{55083069-D398-4BAE-98C3-D6EE6E35889C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B0DBC343-A3BC-4724-B5C6-932A3E8DCD5A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1" xr16:uid="{417F9BDC-3A0E-4873-A990-FCDB7E816753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B0B2CEC9-9ABE-4FA6-BC5C-E5A898083559}" autoFormatId="16" applyNumberFormats="0" applyBorderFormats="0" applyFontFormats="0" applyPatternFormats="0" applyAlignmentFormats="0" applyWidthHeightFormats="0">
  <queryTableRefresh nextId="8">
    <queryTableFields count="7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5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6.xml"/></Relationships>
</file>

<file path=xl/tables/_rels/table2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7.xml"/></Relationships>
</file>

<file path=xl/tables/_rels/table2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8.xml"/></Relationships>
</file>

<file path=xl/tables/_rels/table2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9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AB7FBF9-26B8-4099-AF63-E92D07760BFA}" name="LBLChi_ph4" displayName="LBLChi_ph4" ref="A1:G34" tableType="queryTable" totalsRowShown="0">
  <autoFilter ref="A1:G34" xr:uid="{6AB7FBF9-26B8-4099-AF63-E92D07760BFA}"/>
  <tableColumns count="7">
    <tableColumn id="1" xr3:uid="{42CB2683-CF9E-4313-976B-D1A812C1790A}" uniqueName="1" name="Column1" queryTableFieldId="1" dataDxfId="202"/>
    <tableColumn id="2" xr3:uid="{29814931-23C9-4A3F-81A3-65820395DF50}" uniqueName="2" name="Column2" queryTableFieldId="2" dataDxfId="201"/>
    <tableColumn id="3" xr3:uid="{3874D243-D240-455F-9EC2-07B36A8F80FB}" uniqueName="3" name="Column3" queryTableFieldId="3" dataDxfId="200"/>
    <tableColumn id="4" xr3:uid="{3819D13B-037F-4EF7-A174-F47CF0C32317}" uniqueName="4" name="Column4" queryTableFieldId="4" dataDxfId="199"/>
    <tableColumn id="5" xr3:uid="{B68DF240-9975-421A-A860-A6A581986581}" uniqueName="5" name="Column5" queryTableFieldId="5" dataDxfId="198"/>
    <tableColumn id="6" xr3:uid="{F90C3543-262F-44BB-975B-699B70B51A83}" uniqueName="6" name="Column6" queryTableFieldId="6" dataDxfId="197"/>
    <tableColumn id="7" xr3:uid="{2D96236C-D05C-4DAD-84F4-8A2BBE71F58B}" uniqueName="7" name="Column7" queryTableFieldId="7" dataDxfId="196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135A820-B1B3-48A3-ACB7-8D3802E97FAC}" name="LBLChi_PBS_2" displayName="LBLChi_PBS_2" ref="A1:G24" tableType="queryTable" totalsRowShown="0">
  <autoFilter ref="A1:G24" xr:uid="{C135A820-B1B3-48A3-ACB7-8D3802E97FAC}"/>
  <tableColumns count="7">
    <tableColumn id="1" xr3:uid="{6254880F-3F3F-4C5A-A734-0B8DB13AEB57}" uniqueName="1" name="Column1" queryTableFieldId="1" dataDxfId="139"/>
    <tableColumn id="2" xr3:uid="{7EE0B12C-A56D-433D-B6FB-F21CF8A0E6B2}" uniqueName="2" name="Column2" queryTableFieldId="2" dataDxfId="138"/>
    <tableColumn id="3" xr3:uid="{B085F0B5-0511-41A0-9040-12942E7DA1B8}" uniqueName="3" name="Column3" queryTableFieldId="3" dataDxfId="137"/>
    <tableColumn id="4" xr3:uid="{D6F8F8D8-131E-41A3-BDBE-11F926764E68}" uniqueName="4" name="Column4" queryTableFieldId="4" dataDxfId="136"/>
    <tableColumn id="5" xr3:uid="{C2A35022-795D-4006-8F83-2AD2AE5C52E8}" uniqueName="5" name="Column5" queryTableFieldId="5" dataDxfId="135"/>
    <tableColumn id="6" xr3:uid="{4C0C8374-C7C2-431D-B634-6441FF48D439}" uniqueName="6" name="Column6" queryTableFieldId="6" dataDxfId="134"/>
    <tableColumn id="7" xr3:uid="{6106727A-A9F8-4158-A1AC-9BBAEEE5DA28}" uniqueName="7" name="Column7" queryTableFieldId="7" dataDxfId="133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1F0B7E3-3A13-4130-A127-504BA39D4E21}" name="LBLPLL_ph4" displayName="LBLPLL_ph4" ref="A1:G71" tableType="queryTable" totalsRowShown="0">
  <autoFilter ref="A1:G71" xr:uid="{E1F0B7E3-3A13-4130-A127-504BA39D4E21}"/>
  <tableColumns count="7">
    <tableColumn id="1" xr3:uid="{DB842661-8976-4C9F-8D48-2C7B0258F71D}" uniqueName="1" name="Column1" queryTableFieldId="1" dataDxfId="132"/>
    <tableColumn id="2" xr3:uid="{20755126-7395-4BA1-8B48-CCE18C03D259}" uniqueName="2" name="Column2" queryTableFieldId="2" dataDxfId="131"/>
    <tableColumn id="3" xr3:uid="{D006BF0C-15AC-4DFE-B127-D3F41F4CF524}" uniqueName="3" name="Column3" queryTableFieldId="3" dataDxfId="130"/>
    <tableColumn id="4" xr3:uid="{123F5930-5961-4646-A31F-7782D9F94304}" uniqueName="4" name="Column4" queryTableFieldId="4" dataDxfId="129"/>
    <tableColumn id="5" xr3:uid="{65877316-28D8-4773-94EB-279F554DD3DC}" uniqueName="5" name="Column5" queryTableFieldId="5" dataDxfId="128"/>
    <tableColumn id="6" xr3:uid="{CFDE1FB2-639A-43E8-BBA7-069603BD9CD6}" uniqueName="6" name="Column6" queryTableFieldId="6" dataDxfId="127"/>
    <tableColumn id="7" xr3:uid="{0575838E-34BF-4BE7-99C4-73C171D4AC3C}" uniqueName="7" name="Column7" queryTableFieldId="7" dataDxfId="126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EF1932D-8F31-4BFE-B642-8288AB634FDA}" name="LBLPLL_ph5" displayName="LBLPLL_ph5" ref="A1:G46" tableType="queryTable" totalsRowShown="0">
  <autoFilter ref="A1:G46" xr:uid="{CEF1932D-8F31-4BFE-B642-8288AB634FDA}"/>
  <tableColumns count="7">
    <tableColumn id="1" xr3:uid="{B070EF5D-F304-42F4-8BD5-ED13263931A5}" uniqueName="1" name="Column1" queryTableFieldId="1" dataDxfId="125"/>
    <tableColumn id="2" xr3:uid="{0EBDD990-85AE-49DD-9C31-608E26F9F923}" uniqueName="2" name="Column2" queryTableFieldId="2" dataDxfId="124"/>
    <tableColumn id="3" xr3:uid="{9A236703-1852-4BF8-B0BF-F70E9B779E91}" uniqueName="3" name="Column3" queryTableFieldId="3" dataDxfId="123"/>
    <tableColumn id="4" xr3:uid="{A2768B53-223E-467C-B10B-8E5EE5F2ADC6}" uniqueName="4" name="Column4" queryTableFieldId="4" dataDxfId="122"/>
    <tableColumn id="5" xr3:uid="{8B2F2AC6-D12F-4DFC-B4F5-51213F1D7043}" uniqueName="5" name="Column5" queryTableFieldId="5" dataDxfId="121"/>
    <tableColumn id="6" xr3:uid="{EB4E0ADD-725B-4B80-AA74-BE6EA53A930E}" uniqueName="6" name="Column6" queryTableFieldId="6" dataDxfId="120"/>
    <tableColumn id="7" xr3:uid="{B7FF5786-B120-49F3-9E29-E298D7B63B4F}" uniqueName="7" name="Column7" queryTableFieldId="7" dataDxfId="119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BDB0BC1-2AA2-42F9-9C36-DC9EEDEA9DEE}" name="LBLPLL_ph7" displayName="LBLPLL_ph7" ref="A1:G35" tableType="queryTable" totalsRowShown="0">
  <autoFilter ref="A1:G35" xr:uid="{6BDB0BC1-2AA2-42F9-9C36-DC9EEDEA9DEE}"/>
  <tableColumns count="7">
    <tableColumn id="1" xr3:uid="{9BC9DB95-C6E8-4C74-AC06-0BD753BBA216}" uniqueName="1" name="Column1" queryTableFieldId="1" dataDxfId="118"/>
    <tableColumn id="2" xr3:uid="{1CAA7678-083D-41E6-A478-84663550D860}" uniqueName="2" name="Column2" queryTableFieldId="2" dataDxfId="117"/>
    <tableColumn id="3" xr3:uid="{D1B3DD22-1B7C-4DB9-9D15-AB92D6B8AF0B}" uniqueName="3" name="Column3" queryTableFieldId="3" dataDxfId="116"/>
    <tableColumn id="4" xr3:uid="{730EE05F-9EF5-4381-85BC-5877DDA5D23F}" uniqueName="4" name="Column4" queryTableFieldId="4" dataDxfId="115"/>
    <tableColumn id="5" xr3:uid="{0E1D7F5A-71BC-46A4-88A4-8350EA0CD303}" uniqueName="5" name="Column5" queryTableFieldId="5" dataDxfId="114"/>
    <tableColumn id="6" xr3:uid="{273D214C-81E3-4D01-9688-33C5FCF77FE8}" uniqueName="6" name="Column6" queryTableFieldId="6" dataDxfId="113"/>
    <tableColumn id="7" xr3:uid="{6FEB5732-AA0B-4DCB-B0EB-16ECE8725DC8}" uniqueName="7" name="Column7" queryTableFieldId="7" dataDxfId="112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81E0284-9A38-41D0-A004-0551AB70A6A4}" name="LBLPLL_ph9" displayName="LBLPLL_ph9" ref="A1:G63" tableType="queryTable" totalsRowShown="0">
  <autoFilter ref="A1:G63" xr:uid="{781E0284-9A38-41D0-A004-0551AB70A6A4}"/>
  <tableColumns count="7">
    <tableColumn id="1" xr3:uid="{80586DF4-065A-476A-9CAA-DB90DEF6347D}" uniqueName="1" name="Column1" queryTableFieldId="1" dataDxfId="111"/>
    <tableColumn id="2" xr3:uid="{D7F351F5-F89A-41C1-B6A4-082B067F84E5}" uniqueName="2" name="Column2" queryTableFieldId="2" dataDxfId="110"/>
    <tableColumn id="3" xr3:uid="{98412BF6-66F0-4EBD-92A5-5605486F2F4C}" uniqueName="3" name="Column3" queryTableFieldId="3" dataDxfId="109"/>
    <tableColumn id="4" xr3:uid="{E6858CD8-70C7-43F2-8394-A4F29A802AA5}" uniqueName="4" name="Column4" queryTableFieldId="4" dataDxfId="108"/>
    <tableColumn id="5" xr3:uid="{26D49A13-D3DB-4A92-A0B2-4A2D66FD4781}" uniqueName="5" name="Column5" queryTableFieldId="5" dataDxfId="107"/>
    <tableColumn id="6" xr3:uid="{99E99A0A-8B07-47BD-A6DE-551B450CE83C}" uniqueName="6" name="Column6" queryTableFieldId="6" dataDxfId="106"/>
    <tableColumn id="7" xr3:uid="{68C715E7-738D-45A1-A70B-7B60CAF11F9C}" uniqueName="7" name="Column7" queryTableFieldId="7" dataDxfId="10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B6F7FF9-BA2C-434E-AD37-51155BDAECF1}" name="LBLPLL_edta" displayName="LBLPLL_edta" ref="A1:G58" tableType="queryTable" totalsRowShown="0">
  <autoFilter ref="A1:G58" xr:uid="{2B6F7FF9-BA2C-434E-AD37-51155BDAECF1}"/>
  <tableColumns count="7">
    <tableColumn id="1" xr3:uid="{0359A4D5-0188-44AE-AAEE-01301EA5AFB3}" uniqueName="1" name="Column1" queryTableFieldId="1" dataDxfId="104"/>
    <tableColumn id="2" xr3:uid="{D7E26C23-0226-4993-B581-FB6C3B9CDCC8}" uniqueName="2" name="Column2" queryTableFieldId="2" dataDxfId="103"/>
    <tableColumn id="3" xr3:uid="{2C642FF5-ADC5-496C-A541-0311CF3382EC}" uniqueName="3" name="Column3" queryTableFieldId="3" dataDxfId="102"/>
    <tableColumn id="4" xr3:uid="{4539AD48-E92A-4CC3-8C5B-B82CF49F8B82}" uniqueName="4" name="Column4" queryTableFieldId="4" dataDxfId="101"/>
    <tableColumn id="5" xr3:uid="{CF1F411F-CE59-46DA-9B14-05F399D4C907}" uniqueName="5" name="Column5" queryTableFieldId="5" dataDxfId="100"/>
    <tableColumn id="6" xr3:uid="{5F55E49B-6C73-413A-ABE5-E805ED116697}" uniqueName="6" name="Column6" queryTableFieldId="6" dataDxfId="99"/>
    <tableColumn id="7" xr3:uid="{10933B6D-3352-4CCE-85E9-6945EF4873C2}" uniqueName="7" name="Column7" queryTableFieldId="7" dataDxfId="98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91ADC20-B402-4F69-AD80-49BA61F4E9DB}" name="LBLPLL_rpmi" displayName="LBLPLL_rpmi" ref="A1:G51" tableType="queryTable" totalsRowShown="0">
  <autoFilter ref="A1:G51" xr:uid="{291ADC20-B402-4F69-AD80-49BA61F4E9DB}"/>
  <tableColumns count="7">
    <tableColumn id="1" xr3:uid="{B62FCFEB-B8C8-463A-9FE9-C19408FA4264}" uniqueName="1" name="Column1" queryTableFieldId="1" dataDxfId="97"/>
    <tableColumn id="2" xr3:uid="{297B1945-ED0C-4A08-9817-882C8D03F0FB}" uniqueName="2" name="Column2" queryTableFieldId="2" dataDxfId="96"/>
    <tableColumn id="3" xr3:uid="{AFDDAEB1-6391-45F5-93DB-F46D2BDE9EC3}" uniqueName="3" name="Column3" queryTableFieldId="3" dataDxfId="95"/>
    <tableColumn id="4" xr3:uid="{D95474E2-0294-498A-8404-8E03BDF39393}" uniqueName="4" name="Column4" queryTableFieldId="4" dataDxfId="94"/>
    <tableColumn id="5" xr3:uid="{F5C5DA4E-35F9-4044-95D7-46D1411DBD42}" uniqueName="5" name="Column5" queryTableFieldId="5" dataDxfId="93"/>
    <tableColumn id="6" xr3:uid="{5221BB78-D402-45A2-A456-09E827E9839C}" uniqueName="6" name="Column6" queryTableFieldId="6" dataDxfId="92"/>
    <tableColumn id="7" xr3:uid="{9117E697-ADF8-4AEF-A68E-199F4C7EBCCF}" uniqueName="7" name="Column7" queryTableFieldId="7" dataDxfId="91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F12BB43-524D-4465-9439-8EE83F54226E}" name="LBLPLL_dmemR" displayName="LBLPLL_dmemR" ref="A1:G47" tableType="queryTable" totalsRowShown="0">
  <autoFilter ref="A1:G47" xr:uid="{AF12BB43-524D-4465-9439-8EE83F54226E}"/>
  <tableColumns count="7">
    <tableColumn id="1" xr3:uid="{A74D89A4-D958-4D20-97BB-8225E50FF325}" uniqueName="1" name="Column1" queryTableFieldId="1" dataDxfId="90"/>
    <tableColumn id="2" xr3:uid="{D48D4DA4-5D08-4721-87E8-0860A74C1AF4}" uniqueName="2" name="Column2" queryTableFieldId="2" dataDxfId="89"/>
    <tableColumn id="3" xr3:uid="{9C412ACE-F9C6-4BBF-8C0A-DB1F0542A7A5}" uniqueName="3" name="Column3" queryTableFieldId="3" dataDxfId="88"/>
    <tableColumn id="4" xr3:uid="{8AAF33EF-D276-4697-BECD-901611A9CC57}" uniqueName="4" name="Column4" queryTableFieldId="4" dataDxfId="87"/>
    <tableColumn id="5" xr3:uid="{E1B0FE3E-15AF-4B91-9051-169F8394DE81}" uniqueName="5" name="Column5" queryTableFieldId="5" dataDxfId="86"/>
    <tableColumn id="6" xr3:uid="{3D197543-55E4-453A-A65C-7E9DFC81AA41}" uniqueName="6" name="Column6" queryTableFieldId="6" dataDxfId="85"/>
    <tableColumn id="7" xr3:uid="{EB9963A7-7847-4C2D-8F88-6DA8F9CA4B19}" uniqueName="7" name="Column7" queryTableFieldId="7" dataDxfId="84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CA32B6-4C2C-4643-A45A-0F79E2F1CCEE}" name="LBLPLL_dmemB" displayName="LBLPLL_dmemB" ref="A1:G45" tableType="queryTable" totalsRowShown="0">
  <autoFilter ref="A1:G45" xr:uid="{41CA32B6-4C2C-4643-A45A-0F79E2F1CCEE}"/>
  <tableColumns count="7">
    <tableColumn id="1" xr3:uid="{65213D1F-3451-4D77-BDA5-2AB808EA7760}" uniqueName="1" name="Column1" queryTableFieldId="1" dataDxfId="83"/>
    <tableColumn id="2" xr3:uid="{6D3572FC-4027-4322-93FD-A5621B4D2429}" uniqueName="2" name="Column2" queryTableFieldId="2" dataDxfId="82"/>
    <tableColumn id="3" xr3:uid="{01587644-E7E9-4A85-9E7E-EC857736C2FA}" uniqueName="3" name="Column3" queryTableFieldId="3" dataDxfId="81"/>
    <tableColumn id="4" xr3:uid="{CD95E1EF-FB9E-4FA4-B900-42A212F96F3A}" uniqueName="4" name="Column4" queryTableFieldId="4" dataDxfId="80"/>
    <tableColumn id="5" xr3:uid="{10F92A11-EFFF-4E57-8D7C-ECE1665423A4}" uniqueName="5" name="Column5" queryTableFieldId="5" dataDxfId="79"/>
    <tableColumn id="6" xr3:uid="{889063F1-B78C-4BE7-8F88-6A8048D64B37}" uniqueName="6" name="Column6" queryTableFieldId="6" dataDxfId="78"/>
    <tableColumn id="7" xr3:uid="{095BE2BA-5260-4895-9ED4-59601887709F}" uniqueName="7" name="Column7" queryTableFieldId="7" dataDxfId="77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4F66FDB-F076-4135-AB84-E555CCB954AA}" name="LBLPLL_pbs" displayName="LBLPLL_pbs" ref="A1:G50" tableType="queryTable" totalsRowShown="0">
  <autoFilter ref="A1:G50" xr:uid="{74F66FDB-F076-4135-AB84-E555CCB954AA}"/>
  <tableColumns count="7">
    <tableColumn id="1" xr3:uid="{9ED80388-A914-4A95-B1D1-201F1EF573A7}" uniqueName="1" name="Column1" queryTableFieldId="1" dataDxfId="76"/>
    <tableColumn id="2" xr3:uid="{6E235488-1F2B-4DE5-805F-ED6334108A74}" uniqueName="2" name="Column2" queryTableFieldId="2" dataDxfId="75"/>
    <tableColumn id="3" xr3:uid="{C0397DF9-A3FC-4813-93A9-2C52EB467AF6}" uniqueName="3" name="Column3" queryTableFieldId="3" dataDxfId="74"/>
    <tableColumn id="4" xr3:uid="{28454A50-90C3-411B-B24A-AD3DEC527313}" uniqueName="4" name="Column4" queryTableFieldId="4" dataDxfId="73"/>
    <tableColumn id="5" xr3:uid="{2E182B1A-65C5-40FB-837E-F1651D2CF459}" uniqueName="5" name="Column5" queryTableFieldId="5" dataDxfId="72"/>
    <tableColumn id="6" xr3:uid="{B9106364-0901-4983-9A2F-D3D89AEA79C4}" uniqueName="6" name="Column6" queryTableFieldId="6" dataDxfId="71"/>
    <tableColumn id="7" xr3:uid="{CC6FB7C0-51CA-4878-8259-1340F46E208E}" uniqueName="7" name="Column7" queryTableFieldId="7" dataDxfId="7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613C5F4-DB54-427C-A8A9-E9FC95820D76}" name="LBLChi_ph5" displayName="LBLChi_ph5" ref="A1:G12" tableType="queryTable" totalsRowShown="0">
  <autoFilter ref="A1:G12" xr:uid="{E613C5F4-DB54-427C-A8A9-E9FC95820D76}"/>
  <tableColumns count="7">
    <tableColumn id="1" xr3:uid="{699E2DF7-058F-43CE-80D0-328A420D9B12}" uniqueName="1" name="Column1" queryTableFieldId="1" dataDxfId="195"/>
    <tableColumn id="2" xr3:uid="{867EF31F-8551-4E02-8379-F1009C4753F7}" uniqueName="2" name="Column2" queryTableFieldId="2" dataDxfId="194"/>
    <tableColumn id="3" xr3:uid="{E6ED2126-9EF4-49FF-88FD-34BC928536EF}" uniqueName="3" name="Column3" queryTableFieldId="3" dataDxfId="193"/>
    <tableColumn id="4" xr3:uid="{27DA6D92-D58C-43AD-9D0E-DE83DEDE533D}" uniqueName="4" name="Column4" queryTableFieldId="4" dataDxfId="192"/>
    <tableColumn id="5" xr3:uid="{DEF9A8A6-100A-4C65-BB51-51384E9B0D23}" uniqueName="5" name="Column5" queryTableFieldId="5" dataDxfId="191"/>
    <tableColumn id="6" xr3:uid="{9663E79B-B965-4188-B541-8922D5D42257}" uniqueName="6" name="Column6" queryTableFieldId="6" dataDxfId="190"/>
    <tableColumn id="7" xr3:uid="{55D1682C-702B-438E-B2BA-7D9886E3CAD3}" uniqueName="7" name="Column7" queryTableFieldId="7" dataDxfId="189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62F2EE2-15D3-4480-B17C-5CBD563B487E}" name="LBLPLL_pbs_2" displayName="LBLPLL_pbs_2" ref="A1:G18" tableType="queryTable" totalsRowShown="0">
  <autoFilter ref="A1:G18" xr:uid="{262F2EE2-15D3-4480-B17C-5CBD563B487E}"/>
  <tableColumns count="7">
    <tableColumn id="1" xr3:uid="{A9999BB6-592D-4084-BA1F-F161F769DAF8}" uniqueName="1" name="Column1" queryTableFieldId="1" dataDxfId="69"/>
    <tableColumn id="2" xr3:uid="{92D460AD-8081-4AE6-822A-65FAC25D2958}" uniqueName="2" name="Column2" queryTableFieldId="2" dataDxfId="68"/>
    <tableColumn id="3" xr3:uid="{A76373D3-B19C-4F6E-A8D6-A86E1EFCCD67}" uniqueName="3" name="Column3" queryTableFieldId="3" dataDxfId="67"/>
    <tableColumn id="4" xr3:uid="{3CF774C7-CEE9-4599-A892-C8C9DB716328}" uniqueName="4" name="Column4" queryTableFieldId="4" dataDxfId="66"/>
    <tableColumn id="5" xr3:uid="{F8493B3F-2562-41D5-A2FB-31029AA6D629}" uniqueName="5" name="Column5" queryTableFieldId="5" dataDxfId="65"/>
    <tableColumn id="6" xr3:uid="{B0E83BC7-BA32-4156-B6E0-E28EA54804D2}" uniqueName="6" name="Column6" queryTableFieldId="6" dataDxfId="64"/>
    <tableColumn id="7" xr3:uid="{D3997F87-29CE-4893-AC24-FBBDBEE4C9CB}" uniqueName="7" name="Column7" queryTableFieldId="7" dataDxfId="63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117FBF1-7892-426E-84C5-B4538005965E}" name="moA_ph4" displayName="moA_ph4" ref="A1:G19" tableType="queryTable" totalsRowShown="0">
  <autoFilter ref="A1:G19" xr:uid="{B117FBF1-7892-426E-84C5-B4538005965E}"/>
  <tableColumns count="7">
    <tableColumn id="1" xr3:uid="{9A9B8FEA-9FB0-4511-AB40-17B88B47BECB}" uniqueName="1" name="Column1" queryTableFieldId="1" dataDxfId="62"/>
    <tableColumn id="2" xr3:uid="{D7620B44-1772-4A82-9761-785BFB06DC42}" uniqueName="2" name="Column2" queryTableFieldId="2" dataDxfId="61"/>
    <tableColumn id="3" xr3:uid="{ECD962DA-D850-460B-B625-9BB245B3F195}" uniqueName="3" name="Column3" queryTableFieldId="3" dataDxfId="60"/>
    <tableColumn id="4" xr3:uid="{78AA6B7D-0836-46F1-9194-013C4B9BDB2B}" uniqueName="4" name="Column4" queryTableFieldId="4" dataDxfId="59"/>
    <tableColumn id="5" xr3:uid="{A50A7A58-3E22-442C-9C24-AE0C5585CFD1}" uniqueName="5" name="Column5" queryTableFieldId="5" dataDxfId="58"/>
    <tableColumn id="6" xr3:uid="{85847B05-F3DC-4346-8120-1F20B4F5D6F1}" uniqueName="6" name="Column6" queryTableFieldId="6" dataDxfId="57"/>
    <tableColumn id="7" xr3:uid="{2AD39F23-5C64-4D8E-B2C5-A2D5ED49831C}" uniqueName="7" name="Column7" queryTableFieldId="7" dataDxfId="56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DDFDACD-8422-4785-AC58-3AE433AF504A}" name="moA_ph5" displayName="moA_ph5" ref="A1:G14" tableType="queryTable" totalsRowShown="0">
  <autoFilter ref="A1:G14" xr:uid="{8DDFDACD-8422-4785-AC58-3AE433AF504A}"/>
  <tableColumns count="7">
    <tableColumn id="1" xr3:uid="{484FC9FD-6EEC-426E-A970-F4038C3A5FCD}" uniqueName="1" name="Column1" queryTableFieldId="1" dataDxfId="55"/>
    <tableColumn id="2" xr3:uid="{AE2202C8-EB7D-4EB9-87D1-081C3DDB5A5F}" uniqueName="2" name="Column2" queryTableFieldId="2" dataDxfId="54"/>
    <tableColumn id="3" xr3:uid="{1A56D180-F7B7-4B42-AF8E-7C9689EAFAEC}" uniqueName="3" name="Column3" queryTableFieldId="3" dataDxfId="53"/>
    <tableColumn id="4" xr3:uid="{B4E0C007-064B-492B-B4A6-86A3D6F62EF3}" uniqueName="4" name="Column4" queryTableFieldId="4" dataDxfId="52"/>
    <tableColumn id="5" xr3:uid="{9C87261F-DCBC-4DA5-ACD8-6A65F39F0AEE}" uniqueName="5" name="Column5" queryTableFieldId="5" dataDxfId="51"/>
    <tableColumn id="6" xr3:uid="{2A13A7A0-44C4-4EE2-B46D-5974C4CEFBC9}" uniqueName="6" name="Column6" queryTableFieldId="6" dataDxfId="50"/>
    <tableColumn id="7" xr3:uid="{CB6EC357-D608-44A6-BCA6-D3B02A87AE4B}" uniqueName="7" name="Column7" queryTableFieldId="7" dataDxfId="49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6FEF3C9-D5A3-490C-88BD-B2F6078F244D}" name="moA_ph7" displayName="moA_ph7" ref="A1:G47" tableType="queryTable" totalsRowShown="0">
  <autoFilter ref="A1:G47" xr:uid="{06FEF3C9-D5A3-490C-88BD-B2F6078F244D}"/>
  <tableColumns count="7">
    <tableColumn id="1" xr3:uid="{FCBA262F-983B-4159-84E4-894B854E0A58}" uniqueName="1" name="Column1" queryTableFieldId="1" dataDxfId="48"/>
    <tableColumn id="2" xr3:uid="{6E25AC6F-D1E2-4697-A547-803754312566}" uniqueName="2" name="Column2" queryTableFieldId="2" dataDxfId="47"/>
    <tableColumn id="3" xr3:uid="{686D67D6-FD86-45ED-8A2F-9CECFA579F7B}" uniqueName="3" name="Column3" queryTableFieldId="3" dataDxfId="46"/>
    <tableColumn id="4" xr3:uid="{0AACD73D-18A6-44C1-81F0-ADB98F60B8C6}" uniqueName="4" name="Column4" queryTableFieldId="4" dataDxfId="45"/>
    <tableColumn id="5" xr3:uid="{200C6B19-672B-4128-A63E-7D29A80B88DB}" uniqueName="5" name="Column5" queryTableFieldId="5" dataDxfId="44"/>
    <tableColumn id="6" xr3:uid="{88F35E15-12EA-4886-A5B7-12E77CE3485F}" uniqueName="6" name="Column6" queryTableFieldId="6" dataDxfId="43"/>
    <tableColumn id="7" xr3:uid="{CE17CBEB-D335-49D3-83BF-EF173A343BB1}" uniqueName="7" name="Column7" queryTableFieldId="7" dataDxfId="42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CB491ED-537A-4B79-8981-96D446BA1D86}" name="moA_ph9" displayName="moA_ph9" ref="A1:G33" tableType="queryTable" totalsRowShown="0">
  <autoFilter ref="A1:G33" xr:uid="{4CB491ED-537A-4B79-8981-96D446BA1D86}"/>
  <tableColumns count="7">
    <tableColumn id="1" xr3:uid="{B9CDA2B8-C303-4118-96F4-24DAD3D3BB9F}" uniqueName="1" name="Column1" queryTableFieldId="1" dataDxfId="41"/>
    <tableColumn id="2" xr3:uid="{444A855C-4A26-46B4-A939-269F01C11DEA}" uniqueName="2" name="Column2" queryTableFieldId="2" dataDxfId="40"/>
    <tableColumn id="3" xr3:uid="{D2283C2E-4885-437C-825F-63349F9C76C5}" uniqueName="3" name="Column3" queryTableFieldId="3" dataDxfId="39"/>
    <tableColumn id="4" xr3:uid="{9B1B8876-C07E-403D-B3DC-3E4A1AA77794}" uniqueName="4" name="Column4" queryTableFieldId="4" dataDxfId="38"/>
    <tableColumn id="5" xr3:uid="{F3B08A5C-404F-4E68-AFD7-814B4129781F}" uniqueName="5" name="Column5" queryTableFieldId="5" dataDxfId="37"/>
    <tableColumn id="6" xr3:uid="{DA43A0F0-5449-4BD6-9F9C-975AF7CC3112}" uniqueName="6" name="Column6" queryTableFieldId="6" dataDxfId="36"/>
    <tableColumn id="7" xr3:uid="{8DA07570-3526-4E38-A25D-8DA54537A159}" uniqueName="7" name="Column7" queryTableFieldId="7" dataDxfId="35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09183C2-D6DC-4974-A3CB-71B7D9E6E43B}" name="moA_RPMI" displayName="moA_RPMI" ref="A1:G21" tableType="queryTable" totalsRowShown="0">
  <autoFilter ref="A1:G21" xr:uid="{109183C2-D6DC-4974-A3CB-71B7D9E6E43B}"/>
  <tableColumns count="7">
    <tableColumn id="1" xr3:uid="{AA40911E-9298-455D-895E-B6E31E012D3B}" uniqueName="1" name="Column1" queryTableFieldId="1" dataDxfId="34"/>
    <tableColumn id="2" xr3:uid="{FB3C4D1D-7A78-49AA-AFBC-15FFD192A9CA}" uniqueName="2" name="Column2" queryTableFieldId="2" dataDxfId="33"/>
    <tableColumn id="3" xr3:uid="{AAED02BD-3444-4C41-AF6F-B1FDAC1C83EF}" uniqueName="3" name="Column3" queryTableFieldId="3" dataDxfId="32"/>
    <tableColumn id="4" xr3:uid="{86CA595A-8F67-4829-A073-84940E84A50D}" uniqueName="4" name="Column4" queryTableFieldId="4" dataDxfId="31"/>
    <tableColumn id="5" xr3:uid="{32E9FB3F-8AD6-4E8E-9301-507C09F77C74}" uniqueName="5" name="Column5" queryTableFieldId="5" dataDxfId="30"/>
    <tableColumn id="6" xr3:uid="{8FB931A4-840C-4842-B146-D795FA013D7F}" uniqueName="6" name="Column6" queryTableFieldId="6" dataDxfId="29"/>
    <tableColumn id="7" xr3:uid="{5973C3E7-FB68-458B-92FE-64ACAC36D1B1}" uniqueName="7" name="Column7" queryTableFieldId="7" dataDxfId="28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C9D422B-523A-48F7-97C9-BCDBA9D1064D}" name="moA_dmemR" displayName="moA_dmemR" ref="A1:G13" tableType="queryTable" totalsRowShown="0">
  <autoFilter ref="A1:G13" xr:uid="{1C9D422B-523A-48F7-97C9-BCDBA9D1064D}"/>
  <tableColumns count="7">
    <tableColumn id="1" xr3:uid="{B71CF913-513D-468B-A150-E399CC05DC30}" uniqueName="1" name="Column1" queryTableFieldId="1" dataDxfId="27"/>
    <tableColumn id="2" xr3:uid="{721C3041-8461-40F7-BB16-8252CEBA8054}" uniqueName="2" name="Column2" queryTableFieldId="2" dataDxfId="26"/>
    <tableColumn id="3" xr3:uid="{405556B8-A47D-4CC4-B28B-8D9A001C7B00}" uniqueName="3" name="Column3" queryTableFieldId="3" dataDxfId="25"/>
    <tableColumn id="4" xr3:uid="{5BFAB98D-6682-481D-B326-E52A149A2523}" uniqueName="4" name="Column4" queryTableFieldId="4" dataDxfId="24"/>
    <tableColumn id="5" xr3:uid="{19C66EA6-752D-49C1-B43F-1A38DEE7A55D}" uniqueName="5" name="Column5" queryTableFieldId="5" dataDxfId="23"/>
    <tableColumn id="6" xr3:uid="{60846199-3B92-41BF-A9B0-8084A5BE31EC}" uniqueName="6" name="Column6" queryTableFieldId="6" dataDxfId="22"/>
    <tableColumn id="7" xr3:uid="{31985D0C-CB1C-4E87-B016-A58CA01FF143}" uniqueName="7" name="Column7" queryTableFieldId="7" dataDxfId="21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B2C452A-FDF4-4DE4-B382-048631D9FED4}" name="moA_dmemB" displayName="moA_dmemB" ref="A1:G29" tableType="queryTable" totalsRowShown="0">
  <autoFilter ref="A1:G29" xr:uid="{AB2C452A-FDF4-4DE4-B382-048631D9FED4}"/>
  <tableColumns count="7">
    <tableColumn id="1" xr3:uid="{53181829-BB70-4F47-9823-3419EE5B9A78}" uniqueName="1" name="Column1" queryTableFieldId="1" dataDxfId="20"/>
    <tableColumn id="2" xr3:uid="{FC0DFFFE-A593-4A99-8113-44BC25A23329}" uniqueName="2" name="Column2" queryTableFieldId="2" dataDxfId="19"/>
    <tableColumn id="3" xr3:uid="{2624FDE9-FA09-432F-939D-86AB8AFC566F}" uniqueName="3" name="Column3" queryTableFieldId="3" dataDxfId="18"/>
    <tableColumn id="4" xr3:uid="{46C0252A-2F85-4B43-B933-EEC2A789423B}" uniqueName="4" name="Column4" queryTableFieldId="4" dataDxfId="17"/>
    <tableColumn id="5" xr3:uid="{CCB90CAD-6EDF-40AB-8D1C-B6409338CE0E}" uniqueName="5" name="Column5" queryTableFieldId="5" dataDxfId="16"/>
    <tableColumn id="6" xr3:uid="{47498EF9-0F81-402A-93E3-9FF2C48F37A0}" uniqueName="6" name="Column6" queryTableFieldId="6" dataDxfId="15"/>
    <tableColumn id="7" xr3:uid="{A04696A6-5CD5-4A92-811A-2C1DA6644170}" uniqueName="7" name="Column7" queryTableFieldId="7" dataDxfId="14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B2E11F3-1C2E-452F-8EAC-37E3BF59E2CF}" name="moA_pbs" displayName="moA_pbs" ref="A1:G78" tableType="queryTable" totalsRowShown="0">
  <autoFilter ref="A1:G78" xr:uid="{5B2E11F3-1C2E-452F-8EAC-37E3BF59E2CF}"/>
  <tableColumns count="7">
    <tableColumn id="1" xr3:uid="{6DB75096-CDE3-400D-839A-AC6D8E2490E4}" uniqueName="1" name="Column1" queryTableFieldId="1" dataDxfId="13"/>
    <tableColumn id="2" xr3:uid="{784682F4-90E1-4AE3-B873-EB430E315096}" uniqueName="2" name="Column2" queryTableFieldId="2" dataDxfId="12"/>
    <tableColumn id="3" xr3:uid="{1BF75DA0-4D40-4757-A273-6B19AEA1FD0E}" uniqueName="3" name="Column3" queryTableFieldId="3" dataDxfId="11"/>
    <tableColumn id="4" xr3:uid="{1DD936BF-B1E6-4460-A87D-B35BCD07EDDD}" uniqueName="4" name="Column4" queryTableFieldId="4" dataDxfId="10"/>
    <tableColumn id="5" xr3:uid="{40AAACC7-371A-4A10-A838-D295DA43E747}" uniqueName="5" name="Column5" queryTableFieldId="5" dataDxfId="9"/>
    <tableColumn id="6" xr3:uid="{19BB263E-1FC2-41CC-8DDD-201F76260A1D}" uniqueName="6" name="Column6" queryTableFieldId="6" dataDxfId="8"/>
    <tableColumn id="7" xr3:uid="{E2FD9314-F467-4954-A3FE-DA7688F6E468}" uniqueName="7" name="Column7" queryTableFieldId="7" dataDxfId="7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0AEAE0B-C8E1-4CF2-A114-8AA1D9824C1C}" name="moA_pbs_2" displayName="moA_pbs_2" ref="A1:G16" tableType="queryTable" totalsRowShown="0">
  <autoFilter ref="A1:G16" xr:uid="{80AEAE0B-C8E1-4CF2-A114-8AA1D9824C1C}"/>
  <tableColumns count="7">
    <tableColumn id="1" xr3:uid="{FEC3A12B-D5B6-4E79-844E-0D7780176BE0}" uniqueName="1" name="Column1" queryTableFieldId="1" dataDxfId="6"/>
    <tableColumn id="2" xr3:uid="{838A3775-47D4-4500-8008-9EA7FCBE0DCE}" uniqueName="2" name="Column2" queryTableFieldId="2" dataDxfId="5"/>
    <tableColumn id="3" xr3:uid="{0B54FB46-0920-4045-B7EE-2BDE5072B047}" uniqueName="3" name="Column3" queryTableFieldId="3" dataDxfId="4"/>
    <tableColumn id="4" xr3:uid="{2B702AD0-0D56-4710-8DCA-CABD5CB8D73B}" uniqueName="4" name="Column4" queryTableFieldId="4" dataDxfId="3"/>
    <tableColumn id="5" xr3:uid="{7793DEA4-FE67-4C49-A200-BBAF2345DE90}" uniqueName="5" name="Column5" queryTableFieldId="5" dataDxfId="2"/>
    <tableColumn id="6" xr3:uid="{1213B52C-0645-4645-AD3F-97944E4E20F6}" uniqueName="6" name="Column6" queryTableFieldId="6" dataDxfId="1"/>
    <tableColumn id="7" xr3:uid="{CED2EDEA-198C-41AF-A5D2-B51E9B02B151}" uniqueName="7" name="Column7" queryTableFieldId="7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57DDE51-A070-4411-B619-0E122FDF8210}" name="LBLChi_ph7" displayName="LBLChi_ph7" ref="A1:G20" tableType="queryTable" totalsRowShown="0">
  <autoFilter ref="A1:G20" xr:uid="{E57DDE51-A070-4411-B619-0E122FDF8210}"/>
  <tableColumns count="7">
    <tableColumn id="1" xr3:uid="{76FD33D1-218A-4689-9AD3-AF8AFC28A883}" uniqueName="1" name="Column1" queryTableFieldId="1" dataDxfId="188"/>
    <tableColumn id="2" xr3:uid="{2041DFB7-E5F4-48D5-9D9C-112FFDC1950A}" uniqueName="2" name="Column2" queryTableFieldId="2" dataDxfId="187"/>
    <tableColumn id="3" xr3:uid="{907F83DA-EDF8-40B6-806F-5F06E84C7263}" uniqueName="3" name="Column3" queryTableFieldId="3" dataDxfId="186"/>
    <tableColumn id="4" xr3:uid="{8F671D92-EB37-43E9-B415-AFD850DCD1B2}" uniqueName="4" name="Column4" queryTableFieldId="4" dataDxfId="185"/>
    <tableColumn id="5" xr3:uid="{23E6EAA6-B2D7-4112-8E2C-59299256CE1F}" uniqueName="5" name="Column5" queryTableFieldId="5" dataDxfId="184"/>
    <tableColumn id="6" xr3:uid="{C1A69BF4-3B2E-4545-9A92-824D2105A420}" uniqueName="6" name="Column6" queryTableFieldId="6" dataDxfId="183"/>
    <tableColumn id="7" xr3:uid="{073DCC19-98A5-4485-975E-E1E1D3F64B9B}" uniqueName="7" name="Column7" queryTableFieldId="7" dataDxfId="182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8711151-1D16-46E4-9D64-447B262C3FD0}" name="LBLChi_ph9" displayName="LBLChi_ph9" ref="A1:G13" tableType="queryTable" totalsRowShown="0">
  <autoFilter ref="A1:G13" xr:uid="{68711151-1D16-46E4-9D64-447B262C3FD0}"/>
  <tableColumns count="7">
    <tableColumn id="1" xr3:uid="{F21424F2-0C88-4266-9EC0-191A340731D0}" uniqueName="1" name="Column1" queryTableFieldId="1" dataDxfId="181"/>
    <tableColumn id="2" xr3:uid="{65B5A35C-AB49-43FA-B5A0-3B494707B822}" uniqueName="2" name="Column2" queryTableFieldId="2" dataDxfId="180"/>
    <tableColumn id="3" xr3:uid="{DFFF0B70-487C-483D-B8B1-FE071614B9FF}" uniqueName="3" name="Column3" queryTableFieldId="3" dataDxfId="179"/>
    <tableColumn id="4" xr3:uid="{6D14BE6D-A82D-418D-922C-E0702F5B1B4C}" uniqueName="4" name="Column4" queryTableFieldId="4" dataDxfId="178"/>
    <tableColumn id="5" xr3:uid="{F0839656-E081-437B-BFFB-07151859AFCA}" uniqueName="5" name="Column5" queryTableFieldId="5" dataDxfId="177"/>
    <tableColumn id="6" xr3:uid="{FE6A626F-330C-412A-9DD8-3C4A73B91018}" uniqueName="6" name="Column6" queryTableFieldId="6" dataDxfId="176"/>
    <tableColumn id="7" xr3:uid="{EC8499FE-5319-48BA-9C21-03ACCCC9D0C6}" uniqueName="7" name="Column7" queryTableFieldId="7" dataDxfId="17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5374514-2338-4D39-932B-51B21CCBAEEF}" name="LBLChi_EDTA" displayName="LBLChi_EDTA" ref="A1:G4" tableType="queryTable" totalsRowShown="0">
  <autoFilter ref="A1:G4" xr:uid="{75374514-2338-4D39-932B-51B21CCBAEEF}"/>
  <tableColumns count="7">
    <tableColumn id="1" xr3:uid="{9783334A-E271-4EE0-AD54-2CC4D2A8FCC9}" uniqueName="1" name="Column1" queryTableFieldId="1" dataDxfId="174"/>
    <tableColumn id="2" xr3:uid="{DF116079-D503-4772-ABFA-78ED4F25B479}" uniqueName="2" name="Column2" queryTableFieldId="2" dataDxfId="173"/>
    <tableColumn id="3" xr3:uid="{E41CC67A-CE07-4963-B9B0-096F83816781}" uniqueName="3" name="Column3" queryTableFieldId="3" dataDxfId="172"/>
    <tableColumn id="4" xr3:uid="{5F7326F5-A90D-4085-9257-71F897667663}" uniqueName="4" name="Column4" queryTableFieldId="4" dataDxfId="171"/>
    <tableColumn id="5" xr3:uid="{9D3CFA79-6C96-4786-A42F-AADD2963919B}" uniqueName="5" name="Column5" queryTableFieldId="5" dataDxfId="170"/>
    <tableColumn id="6" xr3:uid="{7FE09537-82A6-41C3-A0CA-7BEDF0FB67F1}" uniqueName="6" name="Column6" queryTableFieldId="6" dataDxfId="169"/>
    <tableColumn id="7" xr3:uid="{C78D7F7F-2420-4273-AD1D-3F2C3A8207D0}" uniqueName="7" name="Column7" queryTableFieldId="7" dataDxfId="16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EE20888-0A6A-4EC0-BF45-7F5C27E8CD95}" name="LBLChi_rpmi" displayName="LBLChi_rpmi" ref="A1:G22" tableType="queryTable" totalsRowShown="0">
  <autoFilter ref="A1:G22" xr:uid="{6EE20888-0A6A-4EC0-BF45-7F5C27E8CD95}"/>
  <tableColumns count="7">
    <tableColumn id="1" xr3:uid="{9ADB930D-AB5F-4498-A6F2-74BC2CA472F6}" uniqueName="1" name="Column1" queryTableFieldId="1" dataDxfId="167"/>
    <tableColumn id="2" xr3:uid="{125CD5D2-7C19-4A5D-B7FA-2B2FE9E3FBB5}" uniqueName="2" name="Column2" queryTableFieldId="2" dataDxfId="166"/>
    <tableColumn id="3" xr3:uid="{18D3DB78-F407-4C09-8D49-B7CA65F3A83E}" uniqueName="3" name="Column3" queryTableFieldId="3" dataDxfId="165"/>
    <tableColumn id="4" xr3:uid="{529A9D27-EA48-4420-91BB-ABB8528EC453}" uniqueName="4" name="Column4" queryTableFieldId="4" dataDxfId="164"/>
    <tableColumn id="5" xr3:uid="{0FC361A8-2974-4577-AB1B-7A82A3C0D721}" uniqueName="5" name="Column5" queryTableFieldId="5" dataDxfId="163"/>
    <tableColumn id="6" xr3:uid="{21F2A829-C698-49F4-942B-A75E87092EA5}" uniqueName="6" name="Column6" queryTableFieldId="6" dataDxfId="162"/>
    <tableColumn id="7" xr3:uid="{1CEF100D-BB7D-4BA8-9A1A-786EF930BF04}" uniqueName="7" name="Column7" queryTableFieldId="7" dataDxfId="16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3D5E662-9174-4582-B9BF-E56B6F109186}" name="LBLChi_dmemR" displayName="LBLChi_dmemR" ref="A1:G16" tableType="queryTable" totalsRowShown="0">
  <autoFilter ref="A1:G16" xr:uid="{A3D5E662-9174-4582-B9BF-E56B6F109186}"/>
  <tableColumns count="7">
    <tableColumn id="1" xr3:uid="{498B506F-34DC-4085-A16A-953A2BB8C33F}" uniqueName="1" name="Column1" queryTableFieldId="1" dataDxfId="160"/>
    <tableColumn id="2" xr3:uid="{D391AD44-DF07-42F5-AC07-0DE82863F7CC}" uniqueName="2" name="Column2" queryTableFieldId="2" dataDxfId="159"/>
    <tableColumn id="3" xr3:uid="{7DDAC268-3A32-4DA7-AED5-CAEFF77DC465}" uniqueName="3" name="Column3" queryTableFieldId="3" dataDxfId="158"/>
    <tableColumn id="4" xr3:uid="{911025A0-3D74-426A-A671-C40AF590AB07}" uniqueName="4" name="Column4" queryTableFieldId="4" dataDxfId="157"/>
    <tableColumn id="5" xr3:uid="{692C91D3-D4E8-4986-BC45-8DE0A666A96E}" uniqueName="5" name="Column5" queryTableFieldId="5" dataDxfId="156"/>
    <tableColumn id="6" xr3:uid="{B9544412-00D2-4B2A-8071-1B74A9AC6C84}" uniqueName="6" name="Column6" queryTableFieldId="6" dataDxfId="155"/>
    <tableColumn id="7" xr3:uid="{ECFE4D9F-E8E4-4721-B3E6-4FE62D22A002}" uniqueName="7" name="Column7" queryTableFieldId="7" dataDxfId="15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A4897A5-B591-4AC9-A4AA-6C1085359446}" name="LBLChi_dmemB" displayName="LBLChi_dmemB" ref="A1:G24" tableType="queryTable" totalsRowShown="0">
  <autoFilter ref="A1:G24" xr:uid="{0A4897A5-B591-4AC9-A4AA-6C1085359446}"/>
  <tableColumns count="7">
    <tableColumn id="1" xr3:uid="{E75B78F5-CA45-4E8F-B723-DD88B8DA4653}" uniqueName="1" name="Column1" queryTableFieldId="1" dataDxfId="153"/>
    <tableColumn id="2" xr3:uid="{2DADA8FC-357F-43D5-9DF5-C9B932F95D46}" uniqueName="2" name="Column2" queryTableFieldId="2" dataDxfId="152"/>
    <tableColumn id="3" xr3:uid="{D95B6D6C-032C-431C-9012-C4192D90418B}" uniqueName="3" name="Column3" queryTableFieldId="3" dataDxfId="151"/>
    <tableColumn id="4" xr3:uid="{216F40DF-B501-4F19-A84C-DE2C78277E08}" uniqueName="4" name="Column4" queryTableFieldId="4" dataDxfId="150"/>
    <tableColumn id="5" xr3:uid="{40F0B1C6-D6D9-4AC4-B659-83CFBD5CF1FC}" uniqueName="5" name="Column5" queryTableFieldId="5" dataDxfId="149"/>
    <tableColumn id="6" xr3:uid="{4AF576AD-78E0-419A-8D90-EF14BF121BD9}" uniqueName="6" name="Column6" queryTableFieldId="6" dataDxfId="148"/>
    <tableColumn id="7" xr3:uid="{BBC26E68-1134-4D7B-98AE-4C18DA69B94D}" uniqueName="7" name="Column7" queryTableFieldId="7" dataDxfId="147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5771B60-D102-4811-BAB6-BD639DA5738E}" name="LBLChi_PBS" displayName="LBLChi_PBS" ref="A1:G33" tableType="queryTable" totalsRowShown="0">
  <autoFilter ref="A1:G33" xr:uid="{75771B60-D102-4811-BAB6-BD639DA5738E}"/>
  <tableColumns count="7">
    <tableColumn id="1" xr3:uid="{29ECDE5C-8983-4F83-B193-CF1DC35706E6}" uniqueName="1" name="Column1" queryTableFieldId="1" dataDxfId="146"/>
    <tableColumn id="2" xr3:uid="{B8C21966-FD23-4AA9-BB07-853EE32B7545}" uniqueName="2" name="Column2" queryTableFieldId="2" dataDxfId="145"/>
    <tableColumn id="3" xr3:uid="{6249E206-A6BD-4284-9957-271FC540A4F1}" uniqueName="3" name="Column3" queryTableFieldId="3" dataDxfId="144"/>
    <tableColumn id="4" xr3:uid="{8E1E9C5B-5596-47A4-BBF8-A70087AD92F3}" uniqueName="4" name="Column4" queryTableFieldId="4" dataDxfId="143"/>
    <tableColumn id="5" xr3:uid="{DCF68BC2-FD2A-496B-8693-CDD3C274971E}" uniqueName="5" name="Column5" queryTableFieldId="5" dataDxfId="142"/>
    <tableColumn id="6" xr3:uid="{E4A27C8E-5FE6-4C84-907C-D74692902B8F}" uniqueName="6" name="Column6" queryTableFieldId="6" dataDxfId="141"/>
    <tableColumn id="7" xr3:uid="{E42A2ADA-67ED-4987-AB83-F9CF2CC495E5}" uniqueName="7" name="Column7" queryTableFieldId="7" dataDxfId="14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692A-1E1C-4714-A1DE-D02BB6B1F647}">
  <sheetPr>
    <tabColor rgb="FFFF0000"/>
  </sheetPr>
  <dimension ref="A1:I34"/>
  <sheetViews>
    <sheetView tabSelected="1" workbookViewId="0">
      <selection activeCell="I3" sqref="I3:I3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22220.686000000002</v>
      </c>
      <c r="C3">
        <v>175.29900000000001</v>
      </c>
      <c r="D3">
        <v>776.86900000000003</v>
      </c>
      <c r="E3">
        <v>459.70100000000002</v>
      </c>
      <c r="F3">
        <v>90</v>
      </c>
      <c r="G3">
        <v>163.989</v>
      </c>
      <c r="I3">
        <f>GEOMEAN(C3,G3)</f>
        <v>169.54972046865782</v>
      </c>
    </row>
    <row r="4" spans="1:9" x14ac:dyDescent="0.35">
      <c r="A4" t="s">
        <v>15</v>
      </c>
      <c r="B4">
        <v>111786.00599999999</v>
      </c>
      <c r="C4">
        <v>475.23200000000003</v>
      </c>
      <c r="D4">
        <v>15</v>
      </c>
      <c r="E4">
        <v>1054</v>
      </c>
      <c r="F4">
        <v>35.715000000000003</v>
      </c>
      <c r="G4">
        <v>297.42099999999999</v>
      </c>
      <c r="I4">
        <f t="shared" ref="I4:I34" si="0">GEOMEAN(C4,G4)</f>
        <v>375.95741337550459</v>
      </c>
    </row>
    <row r="5" spans="1:9" x14ac:dyDescent="0.35">
      <c r="A5" t="s">
        <v>16</v>
      </c>
      <c r="B5">
        <v>32887.726999999999</v>
      </c>
      <c r="C5">
        <v>224.60400000000001</v>
      </c>
      <c r="D5">
        <v>2177</v>
      </c>
      <c r="E5">
        <v>904</v>
      </c>
      <c r="F5">
        <v>78.64</v>
      </c>
      <c r="G5">
        <v>189.334</v>
      </c>
      <c r="I5">
        <f t="shared" si="0"/>
        <v>206.21632752039787</v>
      </c>
    </row>
    <row r="6" spans="1:9" x14ac:dyDescent="0.35">
      <c r="A6" t="s">
        <v>17</v>
      </c>
      <c r="B6">
        <v>33491.631999999998</v>
      </c>
      <c r="C6">
        <v>256.79399999999998</v>
      </c>
      <c r="D6">
        <v>1453</v>
      </c>
      <c r="E6">
        <v>712</v>
      </c>
      <c r="F6">
        <v>60.512999999999998</v>
      </c>
      <c r="G6">
        <v>176.97300000000001</v>
      </c>
      <c r="I6">
        <f t="shared" si="0"/>
        <v>213.1797470727461</v>
      </c>
    </row>
    <row r="7" spans="1:9" x14ac:dyDescent="0.35">
      <c r="A7" t="s">
        <v>18</v>
      </c>
      <c r="B7">
        <v>86005.398000000001</v>
      </c>
      <c r="C7">
        <v>362.40600000000001</v>
      </c>
      <c r="D7">
        <v>6</v>
      </c>
      <c r="E7">
        <v>950</v>
      </c>
      <c r="F7">
        <v>38.216000000000001</v>
      </c>
      <c r="G7">
        <v>319.834</v>
      </c>
      <c r="I7">
        <f t="shared" si="0"/>
        <v>340.45522554955744</v>
      </c>
    </row>
    <row r="8" spans="1:9" x14ac:dyDescent="0.35">
      <c r="A8" t="s">
        <v>19</v>
      </c>
      <c r="B8">
        <v>29575.431</v>
      </c>
      <c r="C8">
        <v>348.52300000000002</v>
      </c>
      <c r="D8">
        <v>568</v>
      </c>
      <c r="E8">
        <v>630</v>
      </c>
      <c r="F8">
        <v>151.87</v>
      </c>
      <c r="G8">
        <v>150.316</v>
      </c>
      <c r="I8">
        <f t="shared" si="0"/>
        <v>228.88552437408532</v>
      </c>
    </row>
    <row r="9" spans="1:9" x14ac:dyDescent="0.35">
      <c r="A9" t="s">
        <v>20</v>
      </c>
      <c r="B9">
        <v>48069.563000000002</v>
      </c>
      <c r="C9">
        <v>284.00400000000002</v>
      </c>
      <c r="D9">
        <v>1575</v>
      </c>
      <c r="E9">
        <v>485</v>
      </c>
      <c r="F9">
        <v>166.72900000000001</v>
      </c>
      <c r="G9">
        <v>232.809</v>
      </c>
      <c r="I9">
        <f t="shared" si="0"/>
        <v>257.13554253739409</v>
      </c>
    </row>
    <row r="10" spans="1:9" x14ac:dyDescent="0.35">
      <c r="A10" t="s">
        <v>21</v>
      </c>
      <c r="B10">
        <v>129461.35799999999</v>
      </c>
      <c r="C10">
        <v>439.93400000000003</v>
      </c>
      <c r="D10">
        <v>1261</v>
      </c>
      <c r="E10">
        <v>1785</v>
      </c>
      <c r="F10">
        <v>72.305000000000007</v>
      </c>
      <c r="G10">
        <v>384.35399999999998</v>
      </c>
      <c r="I10">
        <f t="shared" si="0"/>
        <v>411.20602213002667</v>
      </c>
    </row>
    <row r="11" spans="1:9" x14ac:dyDescent="0.35">
      <c r="A11" t="s">
        <v>22</v>
      </c>
      <c r="B11">
        <v>48298.71</v>
      </c>
      <c r="C11">
        <v>248.47800000000001</v>
      </c>
      <c r="D11">
        <v>502.94400000000002</v>
      </c>
      <c r="E11">
        <v>416.459</v>
      </c>
      <c r="F11">
        <v>0</v>
      </c>
      <c r="G11">
        <v>247.48</v>
      </c>
      <c r="I11">
        <f t="shared" si="0"/>
        <v>247.97849793883341</v>
      </c>
    </row>
    <row r="12" spans="1:9" x14ac:dyDescent="0.35">
      <c r="A12" t="s">
        <v>23</v>
      </c>
      <c r="B12">
        <v>63802.858</v>
      </c>
      <c r="C12">
        <v>290.72300000000001</v>
      </c>
      <c r="D12">
        <v>453.714</v>
      </c>
      <c r="E12">
        <v>192.26300000000001</v>
      </c>
      <c r="F12">
        <v>0</v>
      </c>
      <c r="G12">
        <v>279.41300000000001</v>
      </c>
      <c r="I12">
        <f t="shared" si="0"/>
        <v>285.01190431103049</v>
      </c>
    </row>
    <row r="13" spans="1:9" x14ac:dyDescent="0.35">
      <c r="A13" t="s">
        <v>24</v>
      </c>
      <c r="B13">
        <v>147499.96100000001</v>
      </c>
      <c r="C13">
        <v>462.99099999999999</v>
      </c>
      <c r="D13">
        <v>730</v>
      </c>
      <c r="E13">
        <v>1489</v>
      </c>
      <c r="F13">
        <v>41.155000000000001</v>
      </c>
      <c r="G13">
        <v>419.78500000000003</v>
      </c>
      <c r="I13">
        <f t="shared" si="0"/>
        <v>440.8590216100834</v>
      </c>
    </row>
    <row r="14" spans="1:9" x14ac:dyDescent="0.35">
      <c r="A14" t="s">
        <v>25</v>
      </c>
      <c r="B14">
        <v>74606.323999999993</v>
      </c>
      <c r="C14">
        <v>408.78699999999998</v>
      </c>
      <c r="D14">
        <v>1230</v>
      </c>
      <c r="E14">
        <v>1442</v>
      </c>
      <c r="F14">
        <v>52.271999999999998</v>
      </c>
      <c r="G14">
        <v>283.46899999999999</v>
      </c>
      <c r="I14">
        <f t="shared" si="0"/>
        <v>340.40922740577992</v>
      </c>
    </row>
    <row r="15" spans="1:9" x14ac:dyDescent="0.35">
      <c r="A15" t="s">
        <v>26</v>
      </c>
      <c r="B15">
        <v>60075.417999999998</v>
      </c>
      <c r="C15">
        <v>323.18799999999999</v>
      </c>
      <c r="D15">
        <v>149</v>
      </c>
      <c r="E15">
        <v>657</v>
      </c>
      <c r="F15">
        <v>104.179</v>
      </c>
      <c r="G15">
        <v>246.482</v>
      </c>
      <c r="I15">
        <f t="shared" si="0"/>
        <v>282.24107535225983</v>
      </c>
    </row>
    <row r="16" spans="1:9" x14ac:dyDescent="0.35">
      <c r="A16" t="s">
        <v>27</v>
      </c>
      <c r="B16">
        <v>42225.245999999999</v>
      </c>
      <c r="C16">
        <v>281.88099999999997</v>
      </c>
      <c r="D16">
        <v>1394</v>
      </c>
      <c r="E16">
        <v>202</v>
      </c>
      <c r="F16">
        <v>104.069</v>
      </c>
      <c r="G16">
        <v>201.38200000000001</v>
      </c>
      <c r="I16">
        <f t="shared" si="0"/>
        <v>238.25566004189699</v>
      </c>
    </row>
    <row r="17" spans="1:9" x14ac:dyDescent="0.35">
      <c r="A17" t="s">
        <v>28</v>
      </c>
      <c r="B17">
        <v>63199.173999999999</v>
      </c>
      <c r="C17">
        <v>294.00400000000002</v>
      </c>
      <c r="D17">
        <v>1870</v>
      </c>
      <c r="E17">
        <v>1652</v>
      </c>
      <c r="F17">
        <v>76.656000000000006</v>
      </c>
      <c r="G17">
        <v>273.07499999999999</v>
      </c>
      <c r="I17">
        <f t="shared" si="0"/>
        <v>283.34632925097162</v>
      </c>
    </row>
    <row r="18" spans="1:9" x14ac:dyDescent="0.35">
      <c r="A18" t="s">
        <v>29</v>
      </c>
      <c r="B18">
        <v>101227.62</v>
      </c>
      <c r="C18">
        <v>383.48700000000002</v>
      </c>
      <c r="D18">
        <v>1216</v>
      </c>
      <c r="E18">
        <v>1496</v>
      </c>
      <c r="F18">
        <v>7.8769999999999998</v>
      </c>
      <c r="G18">
        <v>345.94</v>
      </c>
      <c r="I18">
        <f t="shared" si="0"/>
        <v>364.22999983526893</v>
      </c>
    </row>
    <row r="19" spans="1:9" x14ac:dyDescent="0.35">
      <c r="A19" t="s">
        <v>30</v>
      </c>
      <c r="B19">
        <v>82393.584000000003</v>
      </c>
      <c r="C19">
        <v>339.28699999999998</v>
      </c>
      <c r="D19">
        <v>155.00800000000001</v>
      </c>
      <c r="E19">
        <v>140.20599999999999</v>
      </c>
      <c r="F19">
        <v>0</v>
      </c>
      <c r="G19">
        <v>316.33600000000001</v>
      </c>
      <c r="I19">
        <f t="shared" si="0"/>
        <v>327.61058046406254</v>
      </c>
    </row>
    <row r="20" spans="1:9" x14ac:dyDescent="0.35">
      <c r="A20" t="s">
        <v>31</v>
      </c>
      <c r="B20">
        <v>105215.63</v>
      </c>
      <c r="C20">
        <v>372.21800000000002</v>
      </c>
      <c r="D20">
        <v>332.96699999999998</v>
      </c>
      <c r="E20">
        <v>252.137</v>
      </c>
      <c r="F20">
        <v>0</v>
      </c>
      <c r="G20">
        <v>359.911</v>
      </c>
      <c r="I20">
        <f t="shared" si="0"/>
        <v>366.01277655021823</v>
      </c>
    </row>
    <row r="21" spans="1:9" x14ac:dyDescent="0.35">
      <c r="A21" t="s">
        <v>32</v>
      </c>
      <c r="B21">
        <v>59920.735000000001</v>
      </c>
      <c r="C21">
        <v>344.08300000000003</v>
      </c>
      <c r="D21">
        <v>1082</v>
      </c>
      <c r="E21">
        <v>526</v>
      </c>
      <c r="F21">
        <v>151.726</v>
      </c>
      <c r="G21">
        <v>265.77499999999998</v>
      </c>
      <c r="I21">
        <f t="shared" si="0"/>
        <v>302.40479381947637</v>
      </c>
    </row>
    <row r="22" spans="1:9" x14ac:dyDescent="0.35">
      <c r="A22" t="s">
        <v>33</v>
      </c>
      <c r="B22">
        <v>61212.084000000003</v>
      </c>
      <c r="C22">
        <v>331.34500000000003</v>
      </c>
      <c r="D22">
        <v>1842</v>
      </c>
      <c r="E22">
        <v>1655</v>
      </c>
      <c r="F22">
        <v>71.747</v>
      </c>
      <c r="G22">
        <v>240.76</v>
      </c>
      <c r="I22">
        <f t="shared" si="0"/>
        <v>282.44401604565815</v>
      </c>
    </row>
    <row r="23" spans="1:9" x14ac:dyDescent="0.35">
      <c r="A23" t="s">
        <v>34</v>
      </c>
      <c r="B23">
        <v>69541.84</v>
      </c>
      <c r="C23">
        <v>387.17099999999999</v>
      </c>
      <c r="D23">
        <v>769</v>
      </c>
      <c r="E23">
        <v>268</v>
      </c>
      <c r="F23">
        <v>147.34800000000001</v>
      </c>
      <c r="G23">
        <v>263.84199999999998</v>
      </c>
      <c r="I23">
        <f t="shared" si="0"/>
        <v>319.61221970068664</v>
      </c>
    </row>
    <row r="24" spans="1:9" x14ac:dyDescent="0.35">
      <c r="A24" t="s">
        <v>35</v>
      </c>
      <c r="B24">
        <v>152547.29500000001</v>
      </c>
      <c r="C24">
        <v>454.04700000000003</v>
      </c>
      <c r="D24">
        <v>231.51400000000001</v>
      </c>
      <c r="E24">
        <v>384.858</v>
      </c>
      <c r="F24">
        <v>0</v>
      </c>
      <c r="G24">
        <v>427.76799999999997</v>
      </c>
      <c r="I24">
        <f t="shared" si="0"/>
        <v>440.71167115927398</v>
      </c>
    </row>
    <row r="25" spans="1:9" x14ac:dyDescent="0.35">
      <c r="A25" t="s">
        <v>36</v>
      </c>
      <c r="B25">
        <v>60115.14</v>
      </c>
      <c r="C25">
        <v>305.07499999999999</v>
      </c>
      <c r="D25">
        <v>1214</v>
      </c>
      <c r="E25">
        <v>598</v>
      </c>
      <c r="F25">
        <v>137.298</v>
      </c>
      <c r="G25">
        <v>264.27</v>
      </c>
      <c r="I25">
        <f t="shared" si="0"/>
        <v>283.9404343343864</v>
      </c>
    </row>
    <row r="26" spans="1:9" x14ac:dyDescent="0.35">
      <c r="A26" t="s">
        <v>37</v>
      </c>
      <c r="B26">
        <v>20098.276000000002</v>
      </c>
      <c r="C26">
        <v>234.38</v>
      </c>
      <c r="D26">
        <v>337</v>
      </c>
      <c r="E26">
        <v>751</v>
      </c>
      <c r="F26">
        <v>67.293000000000006</v>
      </c>
      <c r="G26">
        <v>131.13200000000001</v>
      </c>
      <c r="I26">
        <f t="shared" si="0"/>
        <v>175.31320018755005</v>
      </c>
    </row>
    <row r="27" spans="1:9" x14ac:dyDescent="0.35">
      <c r="A27" t="s">
        <v>42</v>
      </c>
      <c r="B27">
        <v>97456.254000000001</v>
      </c>
      <c r="C27">
        <v>425.17</v>
      </c>
      <c r="D27">
        <v>1165</v>
      </c>
      <c r="E27">
        <v>1462</v>
      </c>
      <c r="F27">
        <v>62.914000000000001</v>
      </c>
      <c r="G27">
        <v>328.85899999999998</v>
      </c>
      <c r="I27">
        <f t="shared" si="0"/>
        <v>373.92643799282234</v>
      </c>
    </row>
    <row r="28" spans="1:9" x14ac:dyDescent="0.35">
      <c r="A28" t="s">
        <v>43</v>
      </c>
      <c r="B28">
        <v>38095.275999999998</v>
      </c>
      <c r="C28">
        <v>312.22899999999998</v>
      </c>
      <c r="D28">
        <v>865</v>
      </c>
      <c r="E28">
        <v>1035</v>
      </c>
      <c r="F28">
        <v>177.863</v>
      </c>
      <c r="G28">
        <v>170.07300000000001</v>
      </c>
      <c r="I28">
        <f t="shared" si="0"/>
        <v>230.43811038324367</v>
      </c>
    </row>
    <row r="29" spans="1:9" x14ac:dyDescent="0.35">
      <c r="A29" t="s">
        <v>44</v>
      </c>
      <c r="B29">
        <v>17055.513999999999</v>
      </c>
      <c r="C29">
        <v>149.35300000000001</v>
      </c>
      <c r="D29">
        <v>103.117</v>
      </c>
      <c r="E29">
        <v>266.60700000000003</v>
      </c>
      <c r="F29">
        <v>0</v>
      </c>
      <c r="G29">
        <v>145.36099999999999</v>
      </c>
      <c r="I29">
        <f t="shared" si="0"/>
        <v>147.34348113506752</v>
      </c>
    </row>
    <row r="30" spans="1:9" x14ac:dyDescent="0.35">
      <c r="A30" t="s">
        <v>45</v>
      </c>
      <c r="B30">
        <v>59666.139000000003</v>
      </c>
      <c r="C30">
        <v>284.40300000000002</v>
      </c>
      <c r="D30">
        <v>275.42200000000003</v>
      </c>
      <c r="E30">
        <v>489.13900000000001</v>
      </c>
      <c r="F30">
        <v>0</v>
      </c>
      <c r="G30">
        <v>267.10599999999999</v>
      </c>
      <c r="I30">
        <f t="shared" si="0"/>
        <v>275.61884499794274</v>
      </c>
    </row>
    <row r="31" spans="1:9" x14ac:dyDescent="0.35">
      <c r="A31" t="s">
        <v>46</v>
      </c>
      <c r="B31">
        <v>22085.476999999999</v>
      </c>
      <c r="C31">
        <v>177.96</v>
      </c>
      <c r="D31">
        <v>421.947</v>
      </c>
      <c r="E31">
        <v>252.47</v>
      </c>
      <c r="F31">
        <v>90</v>
      </c>
      <c r="G31">
        <v>158.00200000000001</v>
      </c>
      <c r="I31">
        <f t="shared" si="0"/>
        <v>167.68433415200121</v>
      </c>
    </row>
    <row r="32" spans="1:9" x14ac:dyDescent="0.35">
      <c r="A32" t="s">
        <v>47</v>
      </c>
      <c r="B32">
        <v>58844.483</v>
      </c>
      <c r="C32">
        <v>321.98200000000003</v>
      </c>
      <c r="D32">
        <v>1726</v>
      </c>
      <c r="E32">
        <v>575</v>
      </c>
      <c r="F32">
        <v>130.13900000000001</v>
      </c>
      <c r="G32">
        <v>265.39699999999999</v>
      </c>
      <c r="I32">
        <f t="shared" si="0"/>
        <v>292.32354823722295</v>
      </c>
    </row>
    <row r="33" spans="1:9" x14ac:dyDescent="0.35">
      <c r="A33" t="s">
        <v>48</v>
      </c>
      <c r="B33">
        <v>43229.247000000003</v>
      </c>
      <c r="C33">
        <v>367.21300000000002</v>
      </c>
      <c r="D33">
        <v>468</v>
      </c>
      <c r="E33">
        <v>1725</v>
      </c>
      <c r="F33">
        <v>81.561999999999998</v>
      </c>
      <c r="G33">
        <v>182.465</v>
      </c>
      <c r="I33">
        <f t="shared" si="0"/>
        <v>258.85038158171608</v>
      </c>
    </row>
    <row r="34" spans="1:9" x14ac:dyDescent="0.35">
      <c r="A34" t="s">
        <v>49</v>
      </c>
      <c r="B34">
        <v>41550.527000000002</v>
      </c>
      <c r="C34">
        <v>322.65800000000002</v>
      </c>
      <c r="D34">
        <v>1942</v>
      </c>
      <c r="E34">
        <v>1477</v>
      </c>
      <c r="F34">
        <v>61.691000000000003</v>
      </c>
      <c r="G34">
        <v>204.52699999999999</v>
      </c>
      <c r="I34">
        <f t="shared" si="0"/>
        <v>256.88961202430897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407E-C6FE-4763-8C39-EDF9D5F74925}">
  <sheetPr>
    <tabColor rgb="FFFF0000"/>
  </sheetPr>
  <dimension ref="A1:I24"/>
  <sheetViews>
    <sheetView workbookViewId="0">
      <selection activeCell="I3" sqref="I3:I2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29378.481</v>
      </c>
      <c r="C3">
        <v>294.95600000000002</v>
      </c>
      <c r="D3">
        <v>276</v>
      </c>
      <c r="E3">
        <v>1464</v>
      </c>
      <c r="F3">
        <v>7.0609999999999999</v>
      </c>
      <c r="G3">
        <v>147.102</v>
      </c>
      <c r="I3">
        <f>GEOMEAN(C3,G3)</f>
        <v>208.29934592312094</v>
      </c>
    </row>
    <row r="4" spans="1:9" x14ac:dyDescent="0.35">
      <c r="A4" t="s">
        <v>15</v>
      </c>
      <c r="B4">
        <v>98818.748000000007</v>
      </c>
      <c r="C4">
        <v>394.88400000000001</v>
      </c>
      <c r="D4">
        <v>683</v>
      </c>
      <c r="E4">
        <v>804</v>
      </c>
      <c r="F4">
        <v>161.22900000000001</v>
      </c>
      <c r="G4">
        <v>341.02199999999999</v>
      </c>
      <c r="I4">
        <f t="shared" ref="I4:I24" si="0">GEOMEAN(C4,G4)</f>
        <v>366.96611757490638</v>
      </c>
    </row>
    <row r="5" spans="1:9" x14ac:dyDescent="0.35">
      <c r="A5" t="s">
        <v>16</v>
      </c>
      <c r="B5">
        <v>24570.363000000001</v>
      </c>
      <c r="C5">
        <v>290.166</v>
      </c>
      <c r="D5">
        <v>899</v>
      </c>
      <c r="E5">
        <v>1346</v>
      </c>
      <c r="F5">
        <v>78.561000000000007</v>
      </c>
      <c r="G5">
        <v>126.39</v>
      </c>
      <c r="I5">
        <f t="shared" si="0"/>
        <v>191.50477994034509</v>
      </c>
    </row>
    <row r="6" spans="1:9" x14ac:dyDescent="0.35">
      <c r="A6" t="s">
        <v>17</v>
      </c>
      <c r="B6">
        <v>40326.783000000003</v>
      </c>
      <c r="C6">
        <v>235.47499999999999</v>
      </c>
      <c r="D6">
        <v>1174</v>
      </c>
      <c r="E6">
        <v>1285</v>
      </c>
      <c r="F6">
        <v>55.3</v>
      </c>
      <c r="G6">
        <v>214.44399999999999</v>
      </c>
      <c r="I6">
        <f t="shared" si="0"/>
        <v>224.71359749690271</v>
      </c>
    </row>
    <row r="7" spans="1:9" x14ac:dyDescent="0.35">
      <c r="A7" t="s">
        <v>18</v>
      </c>
      <c r="B7">
        <v>21981.137999999999</v>
      </c>
      <c r="C7">
        <v>205.47200000000001</v>
      </c>
      <c r="D7">
        <v>853</v>
      </c>
      <c r="E7">
        <v>250</v>
      </c>
      <c r="F7">
        <v>139.399</v>
      </c>
      <c r="G7">
        <v>151.18600000000001</v>
      </c>
      <c r="I7">
        <f t="shared" si="0"/>
        <v>176.25121217171815</v>
      </c>
    </row>
    <row r="8" spans="1:9" x14ac:dyDescent="0.35">
      <c r="A8" t="s">
        <v>19</v>
      </c>
      <c r="B8">
        <v>53267.485999999997</v>
      </c>
      <c r="C8">
        <v>271.43</v>
      </c>
      <c r="D8">
        <v>1994</v>
      </c>
      <c r="E8">
        <v>318</v>
      </c>
      <c r="F8">
        <v>118.072</v>
      </c>
      <c r="G8">
        <v>254.13300000000001</v>
      </c>
      <c r="I8">
        <f t="shared" si="0"/>
        <v>262.63914443585901</v>
      </c>
    </row>
    <row r="9" spans="1:9" x14ac:dyDescent="0.35">
      <c r="A9" t="s">
        <v>20</v>
      </c>
      <c r="B9">
        <v>66080.282999999996</v>
      </c>
      <c r="C9">
        <v>291.721</v>
      </c>
      <c r="D9">
        <v>355.58699999999999</v>
      </c>
      <c r="E9">
        <v>493.79599999999999</v>
      </c>
      <c r="F9">
        <v>0</v>
      </c>
      <c r="G9">
        <v>288.39400000000001</v>
      </c>
      <c r="I9">
        <f t="shared" si="0"/>
        <v>290.05272981649392</v>
      </c>
    </row>
    <row r="10" spans="1:9" x14ac:dyDescent="0.35">
      <c r="A10" t="s">
        <v>21</v>
      </c>
      <c r="B10">
        <v>77668.118000000002</v>
      </c>
      <c r="C10">
        <v>414.55500000000001</v>
      </c>
      <c r="D10">
        <v>543</v>
      </c>
      <c r="E10">
        <v>1357</v>
      </c>
      <c r="F10">
        <v>46.365000000000002</v>
      </c>
      <c r="G10">
        <v>274.13</v>
      </c>
      <c r="I10">
        <f t="shared" si="0"/>
        <v>337.1082350670182</v>
      </c>
    </row>
    <row r="11" spans="1:9" x14ac:dyDescent="0.35">
      <c r="A11" t="s">
        <v>22</v>
      </c>
      <c r="B11">
        <v>33750.654000000002</v>
      </c>
      <c r="C11">
        <v>412.36</v>
      </c>
      <c r="D11">
        <v>1554</v>
      </c>
      <c r="E11">
        <v>1507</v>
      </c>
      <c r="F11">
        <v>79.778000000000006</v>
      </c>
      <c r="G11">
        <v>135.458</v>
      </c>
      <c r="I11">
        <f t="shared" si="0"/>
        <v>236.34183057596891</v>
      </c>
    </row>
    <row r="12" spans="1:9" x14ac:dyDescent="0.35">
      <c r="A12" t="s">
        <v>23</v>
      </c>
      <c r="B12">
        <v>156686.22700000001</v>
      </c>
      <c r="C12">
        <v>532.553</v>
      </c>
      <c r="D12">
        <v>1546</v>
      </c>
      <c r="E12">
        <v>1578</v>
      </c>
      <c r="F12">
        <v>77.995000000000005</v>
      </c>
      <c r="G12">
        <v>380.846</v>
      </c>
      <c r="I12">
        <f t="shared" si="0"/>
        <v>450.35616997882909</v>
      </c>
    </row>
    <row r="13" spans="1:9" x14ac:dyDescent="0.35">
      <c r="A13" t="s">
        <v>24</v>
      </c>
      <c r="B13">
        <v>93248.168999999994</v>
      </c>
      <c r="C13">
        <v>421.78100000000001</v>
      </c>
      <c r="D13">
        <v>466</v>
      </c>
      <c r="E13">
        <v>1306</v>
      </c>
      <c r="F13">
        <v>76.313999999999993</v>
      </c>
      <c r="G13">
        <v>336.3</v>
      </c>
      <c r="I13">
        <f t="shared" si="0"/>
        <v>376.62308784778452</v>
      </c>
    </row>
    <row r="14" spans="1:9" x14ac:dyDescent="0.35">
      <c r="A14" t="s">
        <v>25</v>
      </c>
      <c r="B14">
        <v>64451.131999999998</v>
      </c>
      <c r="C14">
        <v>311.613</v>
      </c>
      <c r="D14">
        <v>1110</v>
      </c>
      <c r="E14">
        <v>316</v>
      </c>
      <c r="F14">
        <v>159.244</v>
      </c>
      <c r="G14">
        <v>268.697</v>
      </c>
      <c r="I14">
        <f t="shared" si="0"/>
        <v>289.36046423276281</v>
      </c>
    </row>
    <row r="15" spans="1:9" x14ac:dyDescent="0.35">
      <c r="A15" t="s">
        <v>26</v>
      </c>
      <c r="B15">
        <v>167885.47399999999</v>
      </c>
      <c r="C15">
        <v>605.12900000000002</v>
      </c>
      <c r="D15">
        <v>991</v>
      </c>
      <c r="E15">
        <v>558</v>
      </c>
      <c r="F15">
        <v>143.11099999999999</v>
      </c>
      <c r="G15">
        <v>387.88200000000001</v>
      </c>
      <c r="I15">
        <f t="shared" si="0"/>
        <v>484.47770514028821</v>
      </c>
    </row>
    <row r="16" spans="1:9" x14ac:dyDescent="0.35">
      <c r="A16" t="s">
        <v>27</v>
      </c>
      <c r="B16">
        <v>54493.442999999999</v>
      </c>
      <c r="C16">
        <v>271.89999999999998</v>
      </c>
      <c r="D16">
        <v>1655</v>
      </c>
      <c r="E16">
        <v>1211</v>
      </c>
      <c r="F16">
        <v>128.69300000000001</v>
      </c>
      <c r="G16">
        <v>252.511</v>
      </c>
      <c r="I16">
        <f t="shared" si="0"/>
        <v>262.02622177942419</v>
      </c>
    </row>
    <row r="17" spans="1:9" x14ac:dyDescent="0.35">
      <c r="A17" t="s">
        <v>28</v>
      </c>
      <c r="B17">
        <v>21976.600999999999</v>
      </c>
      <c r="C17">
        <v>181.79900000000001</v>
      </c>
      <c r="D17">
        <v>1090</v>
      </c>
      <c r="E17">
        <v>1421</v>
      </c>
      <c r="F17">
        <v>60.996000000000002</v>
      </c>
      <c r="G17">
        <v>161.32</v>
      </c>
      <c r="I17">
        <f t="shared" si="0"/>
        <v>171.25365596097504</v>
      </c>
    </row>
    <row r="18" spans="1:9" x14ac:dyDescent="0.35">
      <c r="A18" t="s">
        <v>29</v>
      </c>
      <c r="B18">
        <v>64843.925000000003</v>
      </c>
      <c r="C18">
        <v>303.17399999999998</v>
      </c>
      <c r="D18">
        <v>1085</v>
      </c>
      <c r="E18">
        <v>1398</v>
      </c>
      <c r="F18">
        <v>59.834000000000003</v>
      </c>
      <c r="G18">
        <v>275.37200000000001</v>
      </c>
      <c r="I18">
        <f t="shared" si="0"/>
        <v>288.93880100810276</v>
      </c>
    </row>
    <row r="19" spans="1:9" x14ac:dyDescent="0.35">
      <c r="A19" t="s">
        <v>30</v>
      </c>
      <c r="B19">
        <v>54360.667999999998</v>
      </c>
      <c r="C19">
        <v>268.30200000000002</v>
      </c>
      <c r="D19">
        <v>1225</v>
      </c>
      <c r="E19">
        <v>908</v>
      </c>
      <c r="F19">
        <v>65.849999999999994</v>
      </c>
      <c r="G19">
        <v>258.23899999999998</v>
      </c>
      <c r="I19">
        <f t="shared" si="0"/>
        <v>263.22241579698334</v>
      </c>
    </row>
    <row r="20" spans="1:9" x14ac:dyDescent="0.35">
      <c r="A20" t="s">
        <v>31</v>
      </c>
      <c r="B20">
        <v>90153.623999999996</v>
      </c>
      <c r="C20">
        <v>387.214</v>
      </c>
      <c r="D20">
        <v>471</v>
      </c>
      <c r="E20">
        <v>15</v>
      </c>
      <c r="F20">
        <v>108.949</v>
      </c>
      <c r="G20">
        <v>299.25099999999998</v>
      </c>
      <c r="I20">
        <f t="shared" si="0"/>
        <v>340.40296225796857</v>
      </c>
    </row>
    <row r="21" spans="1:9" x14ac:dyDescent="0.35">
      <c r="A21" t="s">
        <v>32</v>
      </c>
      <c r="B21">
        <v>51583.786999999997</v>
      </c>
      <c r="C21">
        <v>310.42500000000001</v>
      </c>
      <c r="D21">
        <v>900</v>
      </c>
      <c r="E21">
        <v>1899</v>
      </c>
      <c r="F21">
        <v>67.308999999999997</v>
      </c>
      <c r="G21">
        <v>218.119</v>
      </c>
      <c r="I21">
        <f t="shared" si="0"/>
        <v>260.21066575949573</v>
      </c>
    </row>
    <row r="22" spans="1:9" x14ac:dyDescent="0.35">
      <c r="A22" t="s">
        <v>33</v>
      </c>
      <c r="B22">
        <v>44184.563000000002</v>
      </c>
      <c r="C22">
        <v>309.101</v>
      </c>
      <c r="D22">
        <v>126</v>
      </c>
      <c r="E22">
        <v>1000</v>
      </c>
      <c r="F22">
        <v>65.861999999999995</v>
      </c>
      <c r="G22">
        <v>201.501</v>
      </c>
      <c r="I22">
        <f t="shared" si="0"/>
        <v>249.56794786390338</v>
      </c>
    </row>
    <row r="23" spans="1:9" x14ac:dyDescent="0.35">
      <c r="A23" t="s">
        <v>34</v>
      </c>
      <c r="B23">
        <v>55440.019</v>
      </c>
      <c r="C23">
        <v>322.50200000000001</v>
      </c>
      <c r="D23">
        <v>1798</v>
      </c>
      <c r="E23">
        <v>1646</v>
      </c>
      <c r="F23">
        <v>51.616999999999997</v>
      </c>
      <c r="G23">
        <v>244.81200000000001</v>
      </c>
      <c r="I23">
        <f t="shared" si="0"/>
        <v>280.98462524486996</v>
      </c>
    </row>
    <row r="24" spans="1:9" x14ac:dyDescent="0.35">
      <c r="A24" t="s">
        <v>35</v>
      </c>
      <c r="B24">
        <v>65820.375</v>
      </c>
      <c r="C24">
        <v>304.214</v>
      </c>
      <c r="D24">
        <v>330</v>
      </c>
      <c r="E24">
        <v>1451</v>
      </c>
      <c r="F24">
        <v>38.875</v>
      </c>
      <c r="G24">
        <v>282.59100000000001</v>
      </c>
      <c r="I24">
        <f t="shared" si="0"/>
        <v>293.20323748894725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BFEF-E912-48D8-9F9D-752686759249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ABCA-29C9-4B9C-923C-49FE757824E2}">
  <dimension ref="A1:I71"/>
  <sheetViews>
    <sheetView topLeftCell="A52" workbookViewId="0">
      <selection activeCell="I3" sqref="I3:I71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34160.044000000002</v>
      </c>
      <c r="C3">
        <v>211.22300000000001</v>
      </c>
      <c r="D3">
        <v>88.813000000000002</v>
      </c>
      <c r="E3">
        <v>316.50200000000001</v>
      </c>
      <c r="F3">
        <v>0</v>
      </c>
      <c r="G3">
        <v>205.90100000000001</v>
      </c>
      <c r="I3">
        <f>GEOMEAN(G3,C3)</f>
        <v>208.54502373108787</v>
      </c>
    </row>
    <row r="4" spans="1:9" x14ac:dyDescent="0.35">
      <c r="A4" t="s">
        <v>15</v>
      </c>
      <c r="B4">
        <v>34218.576000000001</v>
      </c>
      <c r="C4">
        <v>209.227</v>
      </c>
      <c r="D4">
        <v>697.86800000000005</v>
      </c>
      <c r="E4">
        <v>387.52</v>
      </c>
      <c r="F4">
        <v>90</v>
      </c>
      <c r="G4">
        <v>208.22900000000001</v>
      </c>
      <c r="I4">
        <f t="shared" ref="I4:I67" si="0">GEOMEAN(G4,C4)</f>
        <v>208.72740352670513</v>
      </c>
    </row>
    <row r="5" spans="1:9" x14ac:dyDescent="0.35">
      <c r="A5" t="s">
        <v>16</v>
      </c>
      <c r="B5">
        <v>25130.673999999999</v>
      </c>
      <c r="C5">
        <v>184.61199999999999</v>
      </c>
      <c r="D5">
        <v>586.601</v>
      </c>
      <c r="E5">
        <v>199.91399999999999</v>
      </c>
      <c r="F5">
        <v>90</v>
      </c>
      <c r="G5">
        <v>173.303</v>
      </c>
      <c r="I5">
        <f t="shared" si="0"/>
        <v>178.86814539207367</v>
      </c>
    </row>
    <row r="6" spans="1:9" x14ac:dyDescent="0.35">
      <c r="A6" t="s">
        <v>17</v>
      </c>
      <c r="B6">
        <v>40113.567999999999</v>
      </c>
      <c r="C6">
        <v>262.53899999999999</v>
      </c>
      <c r="D6">
        <v>321</v>
      </c>
      <c r="E6">
        <v>336</v>
      </c>
      <c r="F6">
        <v>166.66800000000001</v>
      </c>
      <c r="G6">
        <v>195.12</v>
      </c>
      <c r="I6">
        <f t="shared" si="0"/>
        <v>226.33296198300417</v>
      </c>
    </row>
    <row r="7" spans="1:9" x14ac:dyDescent="0.35">
      <c r="A7" t="s">
        <v>18</v>
      </c>
      <c r="B7">
        <v>35978.398999999998</v>
      </c>
      <c r="C7">
        <v>249.15600000000001</v>
      </c>
      <c r="D7">
        <v>1085</v>
      </c>
      <c r="E7">
        <v>1778</v>
      </c>
      <c r="F7">
        <v>17.079999999999998</v>
      </c>
      <c r="G7">
        <v>190.93199999999999</v>
      </c>
      <c r="I7">
        <f t="shared" si="0"/>
        <v>218.10972787108787</v>
      </c>
    </row>
    <row r="8" spans="1:9" x14ac:dyDescent="0.35">
      <c r="A8" t="s">
        <v>19</v>
      </c>
      <c r="B8">
        <v>29178.764999999999</v>
      </c>
      <c r="C8">
        <v>213.67699999999999</v>
      </c>
      <c r="D8">
        <v>2077</v>
      </c>
      <c r="E8">
        <v>836</v>
      </c>
      <c r="F8">
        <v>91.962999999999994</v>
      </c>
      <c r="G8">
        <v>180.953</v>
      </c>
      <c r="I8">
        <f t="shared" si="0"/>
        <v>196.6354347034125</v>
      </c>
    </row>
    <row r="9" spans="1:9" x14ac:dyDescent="0.35">
      <c r="A9" t="s">
        <v>20</v>
      </c>
      <c r="B9">
        <v>30197.813999999998</v>
      </c>
      <c r="C9">
        <v>243.881</v>
      </c>
      <c r="D9">
        <v>1814</v>
      </c>
      <c r="E9">
        <v>436</v>
      </c>
      <c r="F9">
        <v>21.105</v>
      </c>
      <c r="G9">
        <v>198.57900000000001</v>
      </c>
      <c r="I9">
        <f t="shared" si="0"/>
        <v>220.06736491129257</v>
      </c>
    </row>
    <row r="10" spans="1:9" x14ac:dyDescent="0.35">
      <c r="A10" t="s">
        <v>21</v>
      </c>
      <c r="B10">
        <v>29438.893</v>
      </c>
      <c r="C10">
        <v>193.59299999999999</v>
      </c>
      <c r="D10">
        <v>603.4</v>
      </c>
      <c r="E10">
        <v>177.96</v>
      </c>
      <c r="F10">
        <v>0</v>
      </c>
      <c r="G10">
        <v>193.59299999999999</v>
      </c>
      <c r="I10">
        <f t="shared" si="0"/>
        <v>193.59299999999999</v>
      </c>
    </row>
    <row r="11" spans="1:9" x14ac:dyDescent="0.35">
      <c r="A11" t="s">
        <v>22</v>
      </c>
      <c r="B11">
        <v>31378.405999999999</v>
      </c>
      <c r="C11">
        <v>265.428</v>
      </c>
      <c r="D11">
        <v>187</v>
      </c>
      <c r="E11">
        <v>902</v>
      </c>
      <c r="F11">
        <v>154.46299999999999</v>
      </c>
      <c r="G11">
        <v>158.614</v>
      </c>
      <c r="I11">
        <f t="shared" si="0"/>
        <v>205.18429957479691</v>
      </c>
    </row>
    <row r="12" spans="1:9" x14ac:dyDescent="0.35">
      <c r="A12" t="s">
        <v>23</v>
      </c>
      <c r="B12">
        <v>75544.933999999994</v>
      </c>
      <c r="C12">
        <v>340.14499999999998</v>
      </c>
      <c r="D12">
        <v>795</v>
      </c>
      <c r="E12">
        <v>700</v>
      </c>
      <c r="F12">
        <v>16.591999999999999</v>
      </c>
      <c r="G12">
        <v>272.964</v>
      </c>
      <c r="I12">
        <f t="shared" si="0"/>
        <v>304.7086145483911</v>
      </c>
    </row>
    <row r="13" spans="1:9" x14ac:dyDescent="0.35">
      <c r="A13" t="s">
        <v>24</v>
      </c>
      <c r="B13">
        <v>41811.319000000003</v>
      </c>
      <c r="C13">
        <v>238.167</v>
      </c>
      <c r="D13">
        <v>703.85500000000002</v>
      </c>
      <c r="E13">
        <v>348.601</v>
      </c>
      <c r="F13">
        <v>90</v>
      </c>
      <c r="G13">
        <v>223.53100000000001</v>
      </c>
      <c r="I13">
        <f t="shared" si="0"/>
        <v>230.73297917072887</v>
      </c>
    </row>
    <row r="14" spans="1:9" x14ac:dyDescent="0.35">
      <c r="A14" t="s">
        <v>25</v>
      </c>
      <c r="B14">
        <v>34099.188999999998</v>
      </c>
      <c r="C14">
        <v>250.62899999999999</v>
      </c>
      <c r="D14">
        <v>1790</v>
      </c>
      <c r="E14">
        <v>514</v>
      </c>
      <c r="F14">
        <v>114.79600000000001</v>
      </c>
      <c r="G14">
        <v>180.92400000000001</v>
      </c>
      <c r="I14">
        <f t="shared" si="0"/>
        <v>212.94318771916608</v>
      </c>
    </row>
    <row r="15" spans="1:9" x14ac:dyDescent="0.35">
      <c r="A15" t="s">
        <v>26</v>
      </c>
      <c r="B15">
        <v>10824.710999999999</v>
      </c>
      <c r="C15">
        <v>122.91800000000001</v>
      </c>
      <c r="D15">
        <v>767</v>
      </c>
      <c r="E15">
        <v>703</v>
      </c>
      <c r="F15">
        <v>163.33000000000001</v>
      </c>
      <c r="G15">
        <v>113.86199999999999</v>
      </c>
      <c r="I15">
        <f t="shared" si="0"/>
        <v>118.30337829495825</v>
      </c>
    </row>
    <row r="16" spans="1:9" x14ac:dyDescent="0.35">
      <c r="A16" t="s">
        <v>27</v>
      </c>
      <c r="B16">
        <v>31713.663</v>
      </c>
      <c r="C16">
        <v>251.785</v>
      </c>
      <c r="D16">
        <v>1338</v>
      </c>
      <c r="E16">
        <v>1342</v>
      </c>
      <c r="F16">
        <v>151.94499999999999</v>
      </c>
      <c r="G16">
        <v>164.81800000000001</v>
      </c>
      <c r="I16">
        <f t="shared" si="0"/>
        <v>203.71229744421422</v>
      </c>
    </row>
    <row r="17" spans="1:9" x14ac:dyDescent="0.35">
      <c r="A17" t="s">
        <v>28</v>
      </c>
      <c r="B17">
        <v>32313.917000000001</v>
      </c>
      <c r="C17">
        <v>231.39599999999999</v>
      </c>
      <c r="D17">
        <v>2211</v>
      </c>
      <c r="E17">
        <v>1028</v>
      </c>
      <c r="F17">
        <v>87.528000000000006</v>
      </c>
      <c r="G17">
        <v>183.94800000000001</v>
      </c>
      <c r="I17">
        <f t="shared" si="0"/>
        <v>206.31246062223192</v>
      </c>
    </row>
    <row r="18" spans="1:9" x14ac:dyDescent="0.35">
      <c r="A18" t="s">
        <v>29</v>
      </c>
      <c r="B18">
        <v>32829.084000000003</v>
      </c>
      <c r="C18">
        <v>281.48700000000002</v>
      </c>
      <c r="D18">
        <v>486</v>
      </c>
      <c r="E18">
        <v>287</v>
      </c>
      <c r="F18">
        <v>108.178</v>
      </c>
      <c r="G18">
        <v>168.12700000000001</v>
      </c>
      <c r="I18">
        <f t="shared" si="0"/>
        <v>217.54439742038869</v>
      </c>
    </row>
    <row r="19" spans="1:9" x14ac:dyDescent="0.35">
      <c r="A19" t="s">
        <v>30</v>
      </c>
      <c r="B19">
        <v>22161.159</v>
      </c>
      <c r="C19">
        <v>169.976</v>
      </c>
      <c r="D19">
        <v>306.85599999999999</v>
      </c>
      <c r="E19">
        <v>170.97399999999999</v>
      </c>
      <c r="F19">
        <v>90</v>
      </c>
      <c r="G19">
        <v>165.98500000000001</v>
      </c>
      <c r="I19">
        <f t="shared" si="0"/>
        <v>167.96864695531724</v>
      </c>
    </row>
    <row r="20" spans="1:9" x14ac:dyDescent="0.35">
      <c r="A20" t="s">
        <v>31</v>
      </c>
      <c r="B20">
        <v>121297.571</v>
      </c>
      <c r="C20">
        <v>449.226</v>
      </c>
      <c r="D20">
        <v>721</v>
      </c>
      <c r="E20">
        <v>1036</v>
      </c>
      <c r="F20">
        <v>29.45</v>
      </c>
      <c r="G20">
        <v>343.32900000000001</v>
      </c>
      <c r="I20">
        <f t="shared" si="0"/>
        <v>392.72422048302548</v>
      </c>
    </row>
    <row r="21" spans="1:9" x14ac:dyDescent="0.35">
      <c r="A21" t="s">
        <v>32</v>
      </c>
      <c r="B21">
        <v>37745.635000000002</v>
      </c>
      <c r="C21">
        <v>247.624</v>
      </c>
      <c r="D21">
        <v>1588</v>
      </c>
      <c r="E21">
        <v>1822</v>
      </c>
      <c r="F21">
        <v>55.84</v>
      </c>
      <c r="G21">
        <v>207.37700000000001</v>
      </c>
      <c r="I21">
        <f t="shared" si="0"/>
        <v>226.60874265570604</v>
      </c>
    </row>
    <row r="22" spans="1:9" x14ac:dyDescent="0.35">
      <c r="A22" t="s">
        <v>33</v>
      </c>
      <c r="B22">
        <v>17218.053</v>
      </c>
      <c r="C22">
        <v>169.392</v>
      </c>
      <c r="D22">
        <v>982</v>
      </c>
      <c r="E22">
        <v>1458</v>
      </c>
      <c r="F22">
        <v>133.727</v>
      </c>
      <c r="G22">
        <v>128.625</v>
      </c>
      <c r="I22">
        <f t="shared" si="0"/>
        <v>147.60774369930596</v>
      </c>
    </row>
    <row r="23" spans="1:9" x14ac:dyDescent="0.35">
      <c r="A23" t="s">
        <v>34</v>
      </c>
      <c r="B23">
        <v>30224.037</v>
      </c>
      <c r="C23">
        <v>226.77099999999999</v>
      </c>
      <c r="D23">
        <v>1529</v>
      </c>
      <c r="E23">
        <v>1056</v>
      </c>
      <c r="F23">
        <v>78.063999999999993</v>
      </c>
      <c r="G23">
        <v>170.09399999999999</v>
      </c>
      <c r="I23">
        <f t="shared" si="0"/>
        <v>196.3985398978312</v>
      </c>
    </row>
    <row r="24" spans="1:9" x14ac:dyDescent="0.35">
      <c r="A24" t="s">
        <v>35</v>
      </c>
      <c r="B24">
        <v>70758.17</v>
      </c>
      <c r="C24">
        <v>348.226</v>
      </c>
      <c r="D24">
        <v>1472</v>
      </c>
      <c r="E24">
        <v>722</v>
      </c>
      <c r="F24">
        <v>119.405</v>
      </c>
      <c r="G24">
        <v>264.54399999999998</v>
      </c>
      <c r="I24">
        <f t="shared" si="0"/>
        <v>303.51457781134667</v>
      </c>
    </row>
    <row r="25" spans="1:9" x14ac:dyDescent="0.35">
      <c r="A25" t="s">
        <v>36</v>
      </c>
      <c r="B25">
        <v>23679.553</v>
      </c>
      <c r="C25">
        <v>174.30099999999999</v>
      </c>
      <c r="D25">
        <v>403.15300000000002</v>
      </c>
      <c r="E25">
        <v>564.48099999999999</v>
      </c>
      <c r="F25">
        <v>90</v>
      </c>
      <c r="G25">
        <v>172.97</v>
      </c>
      <c r="I25">
        <f t="shared" si="0"/>
        <v>173.63422465055672</v>
      </c>
    </row>
    <row r="26" spans="1:9" x14ac:dyDescent="0.35">
      <c r="A26" t="s">
        <v>37</v>
      </c>
      <c r="B26">
        <v>76743.671000000002</v>
      </c>
      <c r="C26">
        <v>352.07299999999998</v>
      </c>
      <c r="D26">
        <v>1374</v>
      </c>
      <c r="E26">
        <v>734</v>
      </c>
      <c r="F26">
        <v>143.60599999999999</v>
      </c>
      <c r="G26">
        <v>272.548</v>
      </c>
      <c r="I26">
        <f t="shared" si="0"/>
        <v>309.76893324541112</v>
      </c>
    </row>
    <row r="27" spans="1:9" x14ac:dyDescent="0.35">
      <c r="A27" t="s">
        <v>42</v>
      </c>
      <c r="B27">
        <v>25445.572</v>
      </c>
      <c r="C27">
        <v>207.821</v>
      </c>
      <c r="D27">
        <v>468</v>
      </c>
      <c r="E27">
        <v>1731</v>
      </c>
      <c r="F27">
        <v>69.186000000000007</v>
      </c>
      <c r="G27">
        <v>163.047</v>
      </c>
      <c r="I27">
        <f t="shared" si="0"/>
        <v>184.07767541719991</v>
      </c>
    </row>
    <row r="28" spans="1:9" x14ac:dyDescent="0.35">
      <c r="A28" t="s">
        <v>43</v>
      </c>
      <c r="B28">
        <v>33439.739000000001</v>
      </c>
      <c r="C28">
        <v>252.17099999999999</v>
      </c>
      <c r="D28">
        <v>670</v>
      </c>
      <c r="E28">
        <v>1149</v>
      </c>
      <c r="F28">
        <v>45.854999999999997</v>
      </c>
      <c r="G28">
        <v>192.63</v>
      </c>
      <c r="I28">
        <f t="shared" si="0"/>
        <v>220.3989558278351</v>
      </c>
    </row>
    <row r="29" spans="1:9" x14ac:dyDescent="0.35">
      <c r="A29" t="s">
        <v>44</v>
      </c>
      <c r="B29">
        <v>42477.961000000003</v>
      </c>
      <c r="C29">
        <v>392.42599999999999</v>
      </c>
      <c r="D29">
        <v>130</v>
      </c>
      <c r="E29">
        <v>372</v>
      </c>
      <c r="F29">
        <v>175.43</v>
      </c>
      <c r="G29">
        <v>151.81700000000001</v>
      </c>
      <c r="I29">
        <f t="shared" si="0"/>
        <v>244.08387501430732</v>
      </c>
    </row>
    <row r="30" spans="1:9" x14ac:dyDescent="0.35">
      <c r="A30" t="s">
        <v>45</v>
      </c>
      <c r="B30">
        <v>32225.732</v>
      </c>
      <c r="C30">
        <v>212.16200000000001</v>
      </c>
      <c r="D30">
        <v>300</v>
      </c>
      <c r="E30">
        <v>1190</v>
      </c>
      <c r="F30">
        <v>52.645000000000003</v>
      </c>
      <c r="G30">
        <v>197.25200000000001</v>
      </c>
      <c r="I30">
        <f t="shared" si="0"/>
        <v>204.57120722134874</v>
      </c>
    </row>
    <row r="31" spans="1:9" x14ac:dyDescent="0.35">
      <c r="A31" t="s">
        <v>46</v>
      </c>
      <c r="B31">
        <v>18228.691999999999</v>
      </c>
      <c r="C31">
        <v>153.012</v>
      </c>
      <c r="D31">
        <v>119.749</v>
      </c>
      <c r="E31">
        <v>279.74599999999998</v>
      </c>
      <c r="F31">
        <v>0</v>
      </c>
      <c r="G31">
        <v>151.68100000000001</v>
      </c>
      <c r="I31">
        <f t="shared" si="0"/>
        <v>152.34504643079146</v>
      </c>
    </row>
    <row r="32" spans="1:9" x14ac:dyDescent="0.35">
      <c r="A32" t="s">
        <v>47</v>
      </c>
      <c r="B32">
        <v>42810.673000000003</v>
      </c>
      <c r="C32">
        <v>238.167</v>
      </c>
      <c r="D32">
        <v>414.46300000000002</v>
      </c>
      <c r="E32">
        <v>421.78100000000001</v>
      </c>
      <c r="F32">
        <v>90</v>
      </c>
      <c r="G32">
        <v>228.85300000000001</v>
      </c>
      <c r="I32">
        <f t="shared" si="0"/>
        <v>233.46355700836909</v>
      </c>
    </row>
    <row r="33" spans="1:9" x14ac:dyDescent="0.35">
      <c r="A33" t="s">
        <v>48</v>
      </c>
      <c r="B33">
        <v>25144.504000000001</v>
      </c>
      <c r="C33">
        <v>184.28</v>
      </c>
      <c r="D33">
        <v>301.03399999999999</v>
      </c>
      <c r="E33">
        <v>75.674000000000007</v>
      </c>
      <c r="F33">
        <v>0</v>
      </c>
      <c r="G33">
        <v>180.62100000000001</v>
      </c>
      <c r="I33">
        <f t="shared" si="0"/>
        <v>182.44132722604274</v>
      </c>
    </row>
    <row r="34" spans="1:9" x14ac:dyDescent="0.35">
      <c r="A34" t="s">
        <v>49</v>
      </c>
      <c r="B34">
        <v>27396.812999999998</v>
      </c>
      <c r="C34">
        <v>188.93700000000001</v>
      </c>
      <c r="D34">
        <v>346.27300000000002</v>
      </c>
      <c r="E34">
        <v>123.241</v>
      </c>
      <c r="F34">
        <v>0</v>
      </c>
      <c r="G34">
        <v>184.61199999999999</v>
      </c>
      <c r="I34">
        <f t="shared" si="0"/>
        <v>186.76198072412919</v>
      </c>
    </row>
    <row r="35" spans="1:9" x14ac:dyDescent="0.35">
      <c r="A35" t="s">
        <v>79</v>
      </c>
      <c r="B35">
        <v>46317.815999999999</v>
      </c>
      <c r="C35">
        <v>301.834</v>
      </c>
      <c r="D35">
        <v>444</v>
      </c>
      <c r="E35">
        <v>962</v>
      </c>
      <c r="F35">
        <v>4.1710000000000003</v>
      </c>
      <c r="G35">
        <v>200.98699999999999</v>
      </c>
      <c r="I35">
        <f t="shared" si="0"/>
        <v>246.30207095759465</v>
      </c>
    </row>
    <row r="36" spans="1:9" x14ac:dyDescent="0.35">
      <c r="A36" t="s">
        <v>80</v>
      </c>
      <c r="B36">
        <v>47669.466999999997</v>
      </c>
      <c r="C36">
        <v>292.459</v>
      </c>
      <c r="D36">
        <v>265</v>
      </c>
      <c r="E36">
        <v>1435</v>
      </c>
      <c r="F36">
        <v>20.785</v>
      </c>
      <c r="G36">
        <v>207.52099999999999</v>
      </c>
      <c r="I36">
        <f t="shared" si="0"/>
        <v>246.35621392406563</v>
      </c>
    </row>
    <row r="37" spans="1:9" x14ac:dyDescent="0.35">
      <c r="A37" t="s">
        <v>81</v>
      </c>
      <c r="B37">
        <v>10245.811</v>
      </c>
      <c r="C37">
        <v>132.78100000000001</v>
      </c>
      <c r="D37">
        <v>1059</v>
      </c>
      <c r="E37">
        <v>1130</v>
      </c>
      <c r="F37">
        <v>38.593000000000004</v>
      </c>
      <c r="G37">
        <v>108.604</v>
      </c>
      <c r="I37">
        <f t="shared" si="0"/>
        <v>120.08558499670141</v>
      </c>
    </row>
    <row r="38" spans="1:9" x14ac:dyDescent="0.35">
      <c r="A38" t="s">
        <v>82</v>
      </c>
      <c r="B38">
        <v>21276.877</v>
      </c>
      <c r="C38">
        <v>189.434</v>
      </c>
      <c r="D38">
        <v>2043</v>
      </c>
      <c r="E38">
        <v>427</v>
      </c>
      <c r="F38">
        <v>133.221</v>
      </c>
      <c r="G38">
        <v>137.333</v>
      </c>
      <c r="I38">
        <f t="shared" si="0"/>
        <v>161.29333378041389</v>
      </c>
    </row>
    <row r="39" spans="1:9" x14ac:dyDescent="0.35">
      <c r="A39" t="s">
        <v>83</v>
      </c>
      <c r="B39">
        <v>30041.691999999999</v>
      </c>
      <c r="C39">
        <v>197.58500000000001</v>
      </c>
      <c r="D39">
        <v>477.66399999999999</v>
      </c>
      <c r="E39">
        <v>308.35199999999998</v>
      </c>
      <c r="F39">
        <v>0</v>
      </c>
      <c r="G39">
        <v>193.59299999999999</v>
      </c>
      <c r="I39">
        <f t="shared" si="0"/>
        <v>195.5788150720829</v>
      </c>
    </row>
    <row r="40" spans="1:9" x14ac:dyDescent="0.35">
      <c r="A40" t="s">
        <v>84</v>
      </c>
      <c r="B40">
        <v>60053.4</v>
      </c>
      <c r="C40">
        <v>377.66300000000001</v>
      </c>
      <c r="D40">
        <v>323</v>
      </c>
      <c r="E40">
        <v>1228</v>
      </c>
      <c r="F40">
        <v>162.363</v>
      </c>
      <c r="G40">
        <v>231.12899999999999</v>
      </c>
      <c r="I40">
        <f t="shared" si="0"/>
        <v>295.44690136638764</v>
      </c>
    </row>
    <row r="41" spans="1:9" x14ac:dyDescent="0.35">
      <c r="A41" t="s">
        <v>85</v>
      </c>
      <c r="B41">
        <v>27929.794000000002</v>
      </c>
      <c r="C41">
        <v>260.35399999999998</v>
      </c>
      <c r="D41">
        <v>1241</v>
      </c>
      <c r="E41">
        <v>880</v>
      </c>
      <c r="F41">
        <v>57.893999999999998</v>
      </c>
      <c r="G41">
        <v>140.14699999999999</v>
      </c>
      <c r="I41">
        <f t="shared" si="0"/>
        <v>191.01788407895214</v>
      </c>
    </row>
    <row r="42" spans="1:9" x14ac:dyDescent="0.35">
      <c r="A42" t="s">
        <v>86</v>
      </c>
      <c r="B42">
        <v>29612.608</v>
      </c>
      <c r="C42">
        <v>262.23599999999999</v>
      </c>
      <c r="D42">
        <v>1289</v>
      </c>
      <c r="E42">
        <v>550</v>
      </c>
      <c r="F42">
        <v>108.642</v>
      </c>
      <c r="G42">
        <v>162.245</v>
      </c>
      <c r="I42">
        <f t="shared" si="0"/>
        <v>206.267980598056</v>
      </c>
    </row>
    <row r="43" spans="1:9" x14ac:dyDescent="0.35">
      <c r="A43" t="s">
        <v>87</v>
      </c>
      <c r="B43">
        <v>125977.67200000001</v>
      </c>
      <c r="C43">
        <v>454.45800000000003</v>
      </c>
      <c r="D43">
        <v>1111</v>
      </c>
      <c r="E43">
        <v>1713</v>
      </c>
      <c r="F43">
        <v>70.769000000000005</v>
      </c>
      <c r="G43">
        <v>359.392</v>
      </c>
      <c r="I43">
        <f t="shared" si="0"/>
        <v>404.13929471903617</v>
      </c>
    </row>
    <row r="44" spans="1:9" x14ac:dyDescent="0.35">
      <c r="A44" t="s">
        <v>88</v>
      </c>
      <c r="B44">
        <v>24805.152999999998</v>
      </c>
      <c r="C44">
        <v>191.15700000000001</v>
      </c>
      <c r="D44">
        <v>1858</v>
      </c>
      <c r="E44">
        <v>1169</v>
      </c>
      <c r="F44">
        <v>63.658000000000001</v>
      </c>
      <c r="G44">
        <v>170.29499999999999</v>
      </c>
      <c r="I44">
        <f t="shared" si="0"/>
        <v>180.42472478848347</v>
      </c>
    </row>
    <row r="45" spans="1:9" x14ac:dyDescent="0.35">
      <c r="A45" t="s">
        <v>89</v>
      </c>
      <c r="B45">
        <v>32168.86</v>
      </c>
      <c r="C45">
        <v>221.43199999999999</v>
      </c>
      <c r="D45">
        <v>1</v>
      </c>
      <c r="E45">
        <v>794</v>
      </c>
      <c r="F45">
        <v>16.584</v>
      </c>
      <c r="G45">
        <v>190.6</v>
      </c>
      <c r="I45">
        <f t="shared" si="0"/>
        <v>205.43840731469857</v>
      </c>
    </row>
    <row r="46" spans="1:9" x14ac:dyDescent="0.35">
      <c r="A46" t="s">
        <v>90</v>
      </c>
      <c r="B46">
        <v>29424.62</v>
      </c>
      <c r="C46">
        <v>249.905</v>
      </c>
      <c r="D46">
        <v>1094</v>
      </c>
      <c r="E46">
        <v>449</v>
      </c>
      <c r="F46">
        <v>93.358000000000004</v>
      </c>
      <c r="G46">
        <v>161.14099999999999</v>
      </c>
      <c r="I46">
        <f t="shared" si="0"/>
        <v>200.67371926836859</v>
      </c>
    </row>
    <row r="47" spans="1:9" x14ac:dyDescent="0.35">
      <c r="A47" t="s">
        <v>91</v>
      </c>
      <c r="B47">
        <v>26716.008000000002</v>
      </c>
      <c r="C47">
        <v>194.821</v>
      </c>
      <c r="D47">
        <v>1445</v>
      </c>
      <c r="E47">
        <v>967</v>
      </c>
      <c r="F47">
        <v>46.521999999999998</v>
      </c>
      <c r="G47">
        <v>178.78100000000001</v>
      </c>
      <c r="I47">
        <f t="shared" si="0"/>
        <v>186.62875770095025</v>
      </c>
    </row>
    <row r="48" spans="1:9" x14ac:dyDescent="0.35">
      <c r="A48" t="s">
        <v>92</v>
      </c>
      <c r="B48">
        <v>26422.906999999999</v>
      </c>
      <c r="C48">
        <v>230.88</v>
      </c>
      <c r="D48">
        <v>1875</v>
      </c>
      <c r="E48">
        <v>443</v>
      </c>
      <c r="F48">
        <v>9.2859999999999996</v>
      </c>
      <c r="G48">
        <v>144.22</v>
      </c>
      <c r="I48">
        <f t="shared" si="0"/>
        <v>182.47606308773763</v>
      </c>
    </row>
    <row r="49" spans="1:9" x14ac:dyDescent="0.35">
      <c r="A49" t="s">
        <v>93</v>
      </c>
      <c r="B49">
        <v>42122.124000000003</v>
      </c>
      <c r="C49">
        <v>292.99099999999999</v>
      </c>
      <c r="D49">
        <v>2216</v>
      </c>
      <c r="E49">
        <v>1241</v>
      </c>
      <c r="F49">
        <v>87.527000000000001</v>
      </c>
      <c r="G49">
        <v>209.547</v>
      </c>
      <c r="I49">
        <f t="shared" si="0"/>
        <v>247.78092153553712</v>
      </c>
    </row>
    <row r="50" spans="1:9" x14ac:dyDescent="0.35">
      <c r="A50" t="s">
        <v>94</v>
      </c>
      <c r="B50">
        <v>34543.874000000003</v>
      </c>
      <c r="C50">
        <v>221.95</v>
      </c>
      <c r="D50">
        <v>1246</v>
      </c>
      <c r="E50">
        <v>494</v>
      </c>
      <c r="F50">
        <v>108.706</v>
      </c>
      <c r="G50">
        <v>200.03</v>
      </c>
      <c r="I50">
        <f t="shared" si="0"/>
        <v>210.70514587925945</v>
      </c>
    </row>
    <row r="51" spans="1:9" x14ac:dyDescent="0.35">
      <c r="A51" t="s">
        <v>95</v>
      </c>
      <c r="B51">
        <v>28356.666000000001</v>
      </c>
      <c r="C51">
        <v>200.916</v>
      </c>
      <c r="D51">
        <v>1122</v>
      </c>
      <c r="E51">
        <v>1252</v>
      </c>
      <c r="F51">
        <v>157.001</v>
      </c>
      <c r="G51">
        <v>183.572</v>
      </c>
      <c r="I51">
        <f t="shared" si="0"/>
        <v>192.04830629818113</v>
      </c>
    </row>
    <row r="52" spans="1:9" x14ac:dyDescent="0.35">
      <c r="A52" t="s">
        <v>96</v>
      </c>
      <c r="B52">
        <v>29206.315999999999</v>
      </c>
      <c r="C52">
        <v>207.68</v>
      </c>
      <c r="D52">
        <v>571</v>
      </c>
      <c r="E52">
        <v>943</v>
      </c>
      <c r="F52">
        <v>162.66800000000001</v>
      </c>
      <c r="G52">
        <v>184.14</v>
      </c>
      <c r="I52">
        <f t="shared" si="0"/>
        <v>195.55611777696959</v>
      </c>
    </row>
    <row r="53" spans="1:9" x14ac:dyDescent="0.35">
      <c r="A53" t="s">
        <v>97</v>
      </c>
      <c r="B53">
        <v>19029.105</v>
      </c>
      <c r="C53">
        <v>198.452</v>
      </c>
      <c r="D53">
        <v>0</v>
      </c>
      <c r="E53">
        <v>152</v>
      </c>
      <c r="F53">
        <v>131.33000000000001</v>
      </c>
      <c r="G53">
        <v>124.739</v>
      </c>
      <c r="I53">
        <f t="shared" si="0"/>
        <v>157.33627689760553</v>
      </c>
    </row>
    <row r="54" spans="1:9" x14ac:dyDescent="0.35">
      <c r="A54" t="s">
        <v>98</v>
      </c>
      <c r="B54">
        <v>21250.432000000001</v>
      </c>
      <c r="C54">
        <v>165.98500000000001</v>
      </c>
      <c r="D54">
        <v>2.9940000000000002</v>
      </c>
      <c r="E54">
        <v>323.654</v>
      </c>
      <c r="F54">
        <v>0</v>
      </c>
      <c r="G54">
        <v>162.99100000000001</v>
      </c>
      <c r="I54">
        <f t="shared" si="0"/>
        <v>164.48118778450015</v>
      </c>
    </row>
    <row r="55" spans="1:9" x14ac:dyDescent="0.35">
      <c r="A55" t="s">
        <v>99</v>
      </c>
      <c r="B55">
        <v>23677.34</v>
      </c>
      <c r="C55">
        <v>176.29599999999999</v>
      </c>
      <c r="D55">
        <v>90.808999999999997</v>
      </c>
      <c r="E55">
        <v>468.017</v>
      </c>
      <c r="F55">
        <v>0</v>
      </c>
      <c r="G55">
        <v>170.97399999999999</v>
      </c>
      <c r="I55">
        <f t="shared" si="0"/>
        <v>173.61460855584704</v>
      </c>
    </row>
    <row r="56" spans="1:9" x14ac:dyDescent="0.35">
      <c r="A56" t="s">
        <v>100</v>
      </c>
      <c r="B56">
        <v>19752.95</v>
      </c>
      <c r="C56">
        <v>182.61699999999999</v>
      </c>
      <c r="D56">
        <v>804.31100000000004</v>
      </c>
      <c r="E56">
        <v>510.59399999999999</v>
      </c>
      <c r="F56">
        <v>90</v>
      </c>
      <c r="G56">
        <v>162.32599999999999</v>
      </c>
      <c r="I56">
        <f t="shared" si="0"/>
        <v>172.17284089542113</v>
      </c>
    </row>
    <row r="57" spans="1:9" x14ac:dyDescent="0.35">
      <c r="A57" t="s">
        <v>101</v>
      </c>
      <c r="B57">
        <v>14576.602999999999</v>
      </c>
      <c r="C57">
        <v>148.22200000000001</v>
      </c>
      <c r="D57">
        <v>1382</v>
      </c>
      <c r="E57">
        <v>495</v>
      </c>
      <c r="F57">
        <v>114.955</v>
      </c>
      <c r="G57">
        <v>123.791</v>
      </c>
      <c r="I57">
        <f t="shared" si="0"/>
        <v>135.45681821894385</v>
      </c>
    </row>
    <row r="58" spans="1:9" x14ac:dyDescent="0.35">
      <c r="A58" t="s">
        <v>102</v>
      </c>
      <c r="B58">
        <v>59142.784</v>
      </c>
      <c r="C58">
        <v>372.54700000000003</v>
      </c>
      <c r="D58">
        <v>1166</v>
      </c>
      <c r="E58">
        <v>1424</v>
      </c>
      <c r="F58">
        <v>34.228999999999999</v>
      </c>
      <c r="G58">
        <v>200.93899999999999</v>
      </c>
      <c r="I58">
        <f t="shared" si="0"/>
        <v>273.60413307002511</v>
      </c>
    </row>
    <row r="59" spans="1:9" x14ac:dyDescent="0.35">
      <c r="A59" t="s">
        <v>103</v>
      </c>
      <c r="B59">
        <v>31092.607</v>
      </c>
      <c r="C59">
        <v>218.20099999999999</v>
      </c>
      <c r="D59">
        <v>798</v>
      </c>
      <c r="E59">
        <v>1712</v>
      </c>
      <c r="F59">
        <v>8.9450000000000003</v>
      </c>
      <c r="G59">
        <v>180.70099999999999</v>
      </c>
      <c r="I59">
        <f t="shared" si="0"/>
        <v>198.5677186780369</v>
      </c>
    </row>
    <row r="60" spans="1:9" x14ac:dyDescent="0.35">
      <c r="A60" t="s">
        <v>104</v>
      </c>
      <c r="B60">
        <v>32524.255000000001</v>
      </c>
      <c r="C60">
        <v>223.535</v>
      </c>
      <c r="D60">
        <v>258</v>
      </c>
      <c r="E60">
        <v>1434</v>
      </c>
      <c r="F60">
        <v>163.399</v>
      </c>
      <c r="G60">
        <v>183.15799999999999</v>
      </c>
      <c r="I60">
        <f t="shared" si="0"/>
        <v>202.34184819260696</v>
      </c>
    </row>
    <row r="61" spans="1:9" x14ac:dyDescent="0.35">
      <c r="A61" t="s">
        <v>105</v>
      </c>
      <c r="B61">
        <v>29623.451000000001</v>
      </c>
      <c r="C61">
        <v>216.53200000000001</v>
      </c>
      <c r="D61">
        <v>546</v>
      </c>
      <c r="E61">
        <v>944</v>
      </c>
      <c r="F61">
        <v>162.846</v>
      </c>
      <c r="G61">
        <v>176.00899999999999</v>
      </c>
      <c r="I61">
        <f t="shared" si="0"/>
        <v>195.22187579264778</v>
      </c>
    </row>
    <row r="62" spans="1:9" x14ac:dyDescent="0.35">
      <c r="A62" t="s">
        <v>106</v>
      </c>
      <c r="B62">
        <v>21689.807000000001</v>
      </c>
      <c r="C62">
        <v>181.464</v>
      </c>
      <c r="D62">
        <v>810</v>
      </c>
      <c r="E62">
        <v>1569</v>
      </c>
      <c r="F62">
        <v>173.47399999999999</v>
      </c>
      <c r="G62">
        <v>153.815</v>
      </c>
      <c r="I62">
        <f t="shared" si="0"/>
        <v>167.06850439265924</v>
      </c>
    </row>
    <row r="63" spans="1:9" x14ac:dyDescent="0.35">
      <c r="A63" t="s">
        <v>107</v>
      </c>
      <c r="B63">
        <v>20304.41</v>
      </c>
      <c r="C63">
        <v>178.52500000000001</v>
      </c>
      <c r="D63">
        <v>1255</v>
      </c>
      <c r="E63">
        <v>1558</v>
      </c>
      <c r="F63">
        <v>8.3569999999999993</v>
      </c>
      <c r="G63">
        <v>144.899</v>
      </c>
      <c r="I63">
        <f t="shared" si="0"/>
        <v>160.83561165052967</v>
      </c>
    </row>
    <row r="64" spans="1:9" x14ac:dyDescent="0.35">
      <c r="A64" t="s">
        <v>108</v>
      </c>
      <c r="B64">
        <v>22431.356</v>
      </c>
      <c r="C64">
        <v>181.17099999999999</v>
      </c>
      <c r="D64">
        <v>1649</v>
      </c>
      <c r="E64">
        <v>1477</v>
      </c>
      <c r="F64">
        <v>6.6420000000000003</v>
      </c>
      <c r="G64">
        <v>163.654</v>
      </c>
      <c r="I64">
        <f t="shared" si="0"/>
        <v>172.18989178810699</v>
      </c>
    </row>
    <row r="65" spans="1:9" x14ac:dyDescent="0.35">
      <c r="A65" t="s">
        <v>109</v>
      </c>
      <c r="B65">
        <v>26967.949000000001</v>
      </c>
      <c r="C65">
        <v>259.91500000000002</v>
      </c>
      <c r="D65">
        <v>110</v>
      </c>
      <c r="E65">
        <v>352</v>
      </c>
      <c r="F65">
        <v>137.49</v>
      </c>
      <c r="G65">
        <v>165.982</v>
      </c>
      <c r="I65">
        <f t="shared" si="0"/>
        <v>207.70462568272282</v>
      </c>
    </row>
    <row r="66" spans="1:9" x14ac:dyDescent="0.35">
      <c r="A66" t="s">
        <v>110</v>
      </c>
      <c r="B66">
        <v>26503.567999999999</v>
      </c>
      <c r="C66">
        <v>241.11799999999999</v>
      </c>
      <c r="D66">
        <v>1472</v>
      </c>
      <c r="E66">
        <v>1199</v>
      </c>
      <c r="F66">
        <v>47.683999999999997</v>
      </c>
      <c r="G66">
        <v>146.33000000000001</v>
      </c>
      <c r="I66">
        <f t="shared" si="0"/>
        <v>187.83715537667194</v>
      </c>
    </row>
    <row r="67" spans="1:9" x14ac:dyDescent="0.35">
      <c r="A67" t="s">
        <v>111</v>
      </c>
      <c r="B67">
        <v>22754.774000000001</v>
      </c>
      <c r="C67">
        <v>223.47200000000001</v>
      </c>
      <c r="D67">
        <v>174</v>
      </c>
      <c r="E67">
        <v>370</v>
      </c>
      <c r="F67">
        <v>13.954000000000001</v>
      </c>
      <c r="G67">
        <v>130.18</v>
      </c>
      <c r="I67">
        <f t="shared" si="0"/>
        <v>170.56255438987773</v>
      </c>
    </row>
    <row r="68" spans="1:9" x14ac:dyDescent="0.35">
      <c r="A68" t="s">
        <v>112</v>
      </c>
      <c r="B68">
        <v>12955.087</v>
      </c>
      <c r="C68">
        <v>187.88399999999999</v>
      </c>
      <c r="D68">
        <v>1993</v>
      </c>
      <c r="E68">
        <v>1178</v>
      </c>
      <c r="F68">
        <v>26.837</v>
      </c>
      <c r="G68">
        <v>97.295000000000002</v>
      </c>
      <c r="I68">
        <f t="shared" ref="I68:I71" si="1">GEOMEAN(G68,C68)</f>
        <v>135.20419290835619</v>
      </c>
    </row>
    <row r="69" spans="1:9" x14ac:dyDescent="0.35">
      <c r="A69" t="s">
        <v>113</v>
      </c>
      <c r="B69">
        <v>40606.163999999997</v>
      </c>
      <c r="C69">
        <v>329.33199999999999</v>
      </c>
      <c r="D69">
        <v>368</v>
      </c>
      <c r="E69">
        <v>1140</v>
      </c>
      <c r="F69">
        <v>40.576000000000001</v>
      </c>
      <c r="G69">
        <v>158.40100000000001</v>
      </c>
      <c r="I69">
        <f t="shared" si="1"/>
        <v>228.39990834499037</v>
      </c>
    </row>
    <row r="70" spans="1:9" x14ac:dyDescent="0.35">
      <c r="A70" t="s">
        <v>114</v>
      </c>
      <c r="B70">
        <v>43902.415999999997</v>
      </c>
      <c r="C70">
        <v>400.31400000000002</v>
      </c>
      <c r="D70">
        <v>891</v>
      </c>
      <c r="E70">
        <v>1074</v>
      </c>
      <c r="F70">
        <v>30.4</v>
      </c>
      <c r="G70">
        <v>161.22399999999999</v>
      </c>
      <c r="I70">
        <f t="shared" si="1"/>
        <v>254.04768122539517</v>
      </c>
    </row>
    <row r="71" spans="1:9" x14ac:dyDescent="0.35">
      <c r="A71" t="s">
        <v>115</v>
      </c>
      <c r="B71">
        <v>23366.535</v>
      </c>
      <c r="C71">
        <v>196.898</v>
      </c>
      <c r="D71">
        <v>2161</v>
      </c>
      <c r="E71">
        <v>1768</v>
      </c>
      <c r="F71">
        <v>79.486999999999995</v>
      </c>
      <c r="G71">
        <v>148.57</v>
      </c>
      <c r="I71">
        <f t="shared" si="1"/>
        <v>171.03548128970198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31B6-DE7B-41C3-A3DC-DBEBF8603CC3}">
  <dimension ref="A1:I46"/>
  <sheetViews>
    <sheetView topLeftCell="A27" workbookViewId="0">
      <selection activeCell="I3" sqref="I3:I46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18161.309000000001</v>
      </c>
      <c r="C3">
        <v>165.59700000000001</v>
      </c>
      <c r="D3">
        <v>1402</v>
      </c>
      <c r="E3">
        <v>307</v>
      </c>
      <c r="F3">
        <v>98.781000000000006</v>
      </c>
      <c r="G3">
        <v>143.77799999999999</v>
      </c>
      <c r="I3">
        <f>GEOMEAN(G3,C3)</f>
        <v>154.30231840772839</v>
      </c>
    </row>
    <row r="4" spans="1:9" x14ac:dyDescent="0.35">
      <c r="A4" t="s">
        <v>15</v>
      </c>
      <c r="B4">
        <v>146061.89600000001</v>
      </c>
      <c r="C4">
        <v>530.67700000000002</v>
      </c>
      <c r="D4">
        <v>1318</v>
      </c>
      <c r="E4">
        <v>1572</v>
      </c>
      <c r="F4">
        <v>66.858000000000004</v>
      </c>
      <c r="G4">
        <v>394.60300000000001</v>
      </c>
      <c r="I4">
        <f t="shared" ref="I4:I46" si="0">GEOMEAN(G4,C4)</f>
        <v>457.6098078396048</v>
      </c>
    </row>
    <row r="5" spans="1:9" x14ac:dyDescent="0.35">
      <c r="A5" t="s">
        <v>16</v>
      </c>
      <c r="B5">
        <v>51565.862999999998</v>
      </c>
      <c r="C5">
        <v>342.976</v>
      </c>
      <c r="D5">
        <v>566</v>
      </c>
      <c r="E5">
        <v>448</v>
      </c>
      <c r="F5">
        <v>128.226</v>
      </c>
      <c r="G5">
        <v>191.27699999999999</v>
      </c>
      <c r="I5">
        <f t="shared" si="0"/>
        <v>256.13164652576614</v>
      </c>
    </row>
    <row r="6" spans="1:9" x14ac:dyDescent="0.35">
      <c r="A6" t="s">
        <v>17</v>
      </c>
      <c r="B6">
        <v>33998.610999999997</v>
      </c>
      <c r="C6">
        <v>209.227</v>
      </c>
      <c r="D6">
        <v>75.174999999999997</v>
      </c>
      <c r="E6">
        <v>243.821</v>
      </c>
      <c r="F6">
        <v>0</v>
      </c>
      <c r="G6">
        <v>206.899</v>
      </c>
      <c r="I6">
        <f t="shared" si="0"/>
        <v>208.05974399916963</v>
      </c>
    </row>
    <row r="7" spans="1:9" x14ac:dyDescent="0.35">
      <c r="A7" t="s">
        <v>18</v>
      </c>
      <c r="B7">
        <v>11546.343000000001</v>
      </c>
      <c r="C7">
        <v>121.744</v>
      </c>
      <c r="D7">
        <v>216.04599999999999</v>
      </c>
      <c r="E7">
        <v>457.70499999999998</v>
      </c>
      <c r="F7">
        <v>90</v>
      </c>
      <c r="G7">
        <v>120.746</v>
      </c>
      <c r="I7">
        <f t="shared" si="0"/>
        <v>121.24397314505987</v>
      </c>
    </row>
    <row r="8" spans="1:9" x14ac:dyDescent="0.35">
      <c r="A8" t="s">
        <v>19</v>
      </c>
      <c r="B8">
        <v>23814.761999999999</v>
      </c>
      <c r="C8">
        <v>174.96600000000001</v>
      </c>
      <c r="D8">
        <v>421.78100000000001</v>
      </c>
      <c r="E8">
        <v>326.81400000000002</v>
      </c>
      <c r="F8">
        <v>0</v>
      </c>
      <c r="G8">
        <v>173.303</v>
      </c>
      <c r="I8">
        <f t="shared" si="0"/>
        <v>174.13251476390042</v>
      </c>
    </row>
    <row r="9" spans="1:9" x14ac:dyDescent="0.35">
      <c r="A9" t="s">
        <v>20</v>
      </c>
      <c r="B9">
        <v>32978.345999999998</v>
      </c>
      <c r="C9">
        <v>213.63300000000001</v>
      </c>
      <c r="D9">
        <v>1931</v>
      </c>
      <c r="E9">
        <v>1245</v>
      </c>
      <c r="F9">
        <v>117.24299999999999</v>
      </c>
      <c r="G9">
        <v>203.143</v>
      </c>
      <c r="I9">
        <f t="shared" si="0"/>
        <v>208.32198280306378</v>
      </c>
    </row>
    <row r="10" spans="1:9" x14ac:dyDescent="0.35">
      <c r="A10" t="s">
        <v>21</v>
      </c>
      <c r="B10">
        <v>37007.184000000001</v>
      </c>
      <c r="C10">
        <v>235.93899999999999</v>
      </c>
      <c r="D10">
        <v>2131</v>
      </c>
      <c r="E10">
        <v>1116</v>
      </c>
      <c r="F10">
        <v>71.334999999999994</v>
      </c>
      <c r="G10">
        <v>209.654</v>
      </c>
      <c r="I10">
        <f t="shared" si="0"/>
        <v>222.40853199911194</v>
      </c>
    </row>
    <row r="11" spans="1:9" x14ac:dyDescent="0.35">
      <c r="A11" t="s">
        <v>22</v>
      </c>
      <c r="B11">
        <v>35956.601000000002</v>
      </c>
      <c r="C11">
        <v>218.33600000000001</v>
      </c>
      <c r="D11">
        <v>977</v>
      </c>
      <c r="E11">
        <v>579</v>
      </c>
      <c r="F11">
        <v>24.768999999999998</v>
      </c>
      <c r="G11">
        <v>208.74799999999999</v>
      </c>
      <c r="I11">
        <f t="shared" si="0"/>
        <v>213.48818076886602</v>
      </c>
    </row>
    <row r="12" spans="1:9" x14ac:dyDescent="0.35">
      <c r="A12" t="s">
        <v>23</v>
      </c>
      <c r="B12">
        <v>137666.527</v>
      </c>
      <c r="C12">
        <v>506.73599999999999</v>
      </c>
      <c r="D12">
        <v>867</v>
      </c>
      <c r="E12">
        <v>415</v>
      </c>
      <c r="F12">
        <v>126.91500000000001</v>
      </c>
      <c r="G12">
        <v>408.54</v>
      </c>
      <c r="I12">
        <f t="shared" si="0"/>
        <v>454.99662135009311</v>
      </c>
    </row>
    <row r="13" spans="1:9" x14ac:dyDescent="0.35">
      <c r="A13" t="s">
        <v>24</v>
      </c>
      <c r="B13">
        <v>87571.48</v>
      </c>
      <c r="C13">
        <v>387.23099999999999</v>
      </c>
      <c r="D13">
        <v>728</v>
      </c>
      <c r="E13">
        <v>912</v>
      </c>
      <c r="F13">
        <v>175.17099999999999</v>
      </c>
      <c r="G13">
        <v>287.26499999999999</v>
      </c>
      <c r="I13">
        <f t="shared" si="0"/>
        <v>333.52348225424845</v>
      </c>
    </row>
    <row r="14" spans="1:9" x14ac:dyDescent="0.35">
      <c r="A14" t="s">
        <v>25</v>
      </c>
      <c r="B14">
        <v>50997.142999999996</v>
      </c>
      <c r="C14">
        <v>274.67399999999998</v>
      </c>
      <c r="D14">
        <v>1782</v>
      </c>
      <c r="E14">
        <v>1723</v>
      </c>
      <c r="F14">
        <v>72.376999999999995</v>
      </c>
      <c r="G14">
        <v>241.16</v>
      </c>
      <c r="I14">
        <f t="shared" si="0"/>
        <v>257.3720688808325</v>
      </c>
    </row>
    <row r="15" spans="1:9" x14ac:dyDescent="0.35">
      <c r="A15" t="s">
        <v>26</v>
      </c>
      <c r="B15">
        <v>59163.917000000001</v>
      </c>
      <c r="C15">
        <v>279.34500000000003</v>
      </c>
      <c r="D15">
        <v>379</v>
      </c>
      <c r="E15">
        <v>385</v>
      </c>
      <c r="F15">
        <v>129.928</v>
      </c>
      <c r="G15">
        <v>270.49900000000002</v>
      </c>
      <c r="I15">
        <f t="shared" si="0"/>
        <v>274.88641864413751</v>
      </c>
    </row>
    <row r="16" spans="1:9" x14ac:dyDescent="0.35">
      <c r="A16" t="s">
        <v>27</v>
      </c>
      <c r="B16">
        <v>34493.641000000003</v>
      </c>
      <c r="C16">
        <v>225.23500000000001</v>
      </c>
      <c r="D16">
        <v>1180</v>
      </c>
      <c r="E16">
        <v>858</v>
      </c>
      <c r="F16">
        <v>109.318</v>
      </c>
      <c r="G16">
        <v>198.721</v>
      </c>
      <c r="I16">
        <f t="shared" si="0"/>
        <v>211.56305073192721</v>
      </c>
    </row>
    <row r="17" spans="1:9" x14ac:dyDescent="0.35">
      <c r="A17" t="s">
        <v>28</v>
      </c>
      <c r="B17">
        <v>25124.477999999999</v>
      </c>
      <c r="C17">
        <v>200.17</v>
      </c>
      <c r="D17">
        <v>904</v>
      </c>
      <c r="E17">
        <v>96</v>
      </c>
      <c r="F17">
        <v>100.339</v>
      </c>
      <c r="G17">
        <v>164.221</v>
      </c>
      <c r="I17">
        <f t="shared" si="0"/>
        <v>181.30669477435191</v>
      </c>
    </row>
    <row r="18" spans="1:9" x14ac:dyDescent="0.35">
      <c r="A18" t="s">
        <v>29</v>
      </c>
      <c r="B18">
        <v>67105.528000000006</v>
      </c>
      <c r="C18">
        <v>370.935</v>
      </c>
      <c r="D18">
        <v>1530</v>
      </c>
      <c r="E18">
        <v>401</v>
      </c>
      <c r="F18">
        <v>101.693</v>
      </c>
      <c r="G18">
        <v>241.02699999999999</v>
      </c>
      <c r="I18">
        <f t="shared" si="0"/>
        <v>299.00727456869674</v>
      </c>
    </row>
    <row r="19" spans="1:9" x14ac:dyDescent="0.35">
      <c r="A19" t="s">
        <v>30</v>
      </c>
      <c r="B19">
        <v>37538.726999999999</v>
      </c>
      <c r="C19">
        <v>235.32900000000001</v>
      </c>
      <c r="D19">
        <v>318</v>
      </c>
      <c r="E19">
        <v>981</v>
      </c>
      <c r="F19">
        <v>43.167000000000002</v>
      </c>
      <c r="G19">
        <v>210.571</v>
      </c>
      <c r="I19">
        <f t="shared" si="0"/>
        <v>222.60607102907144</v>
      </c>
    </row>
    <row r="20" spans="1:9" x14ac:dyDescent="0.35">
      <c r="A20" t="s">
        <v>31</v>
      </c>
      <c r="B20">
        <v>22929.151999999998</v>
      </c>
      <c r="C20">
        <v>298.70600000000002</v>
      </c>
      <c r="D20">
        <v>1850</v>
      </c>
      <c r="E20">
        <v>510</v>
      </c>
      <c r="F20">
        <v>128.58000000000001</v>
      </c>
      <c r="G20">
        <v>104.724</v>
      </c>
      <c r="I20">
        <f t="shared" si="0"/>
        <v>176.86629736611778</v>
      </c>
    </row>
    <row r="21" spans="1:9" x14ac:dyDescent="0.35">
      <c r="A21" t="s">
        <v>32</v>
      </c>
      <c r="B21">
        <v>37163.084000000003</v>
      </c>
      <c r="C21">
        <v>265.87700000000001</v>
      </c>
      <c r="D21">
        <v>532</v>
      </c>
      <c r="E21">
        <v>194</v>
      </c>
      <c r="F21">
        <v>141.09399999999999</v>
      </c>
      <c r="G21">
        <v>178.69</v>
      </c>
      <c r="I21">
        <f t="shared" si="0"/>
        <v>217.96688080990651</v>
      </c>
    </row>
    <row r="22" spans="1:9" x14ac:dyDescent="0.35">
      <c r="A22" t="s">
        <v>33</v>
      </c>
      <c r="B22">
        <v>38685.019</v>
      </c>
      <c r="C22">
        <v>296.863</v>
      </c>
      <c r="D22">
        <v>916</v>
      </c>
      <c r="E22">
        <v>932</v>
      </c>
      <c r="F22">
        <v>169.672</v>
      </c>
      <c r="G22">
        <v>167.173</v>
      </c>
      <c r="I22">
        <f t="shared" si="0"/>
        <v>222.77225657383821</v>
      </c>
    </row>
    <row r="23" spans="1:9" x14ac:dyDescent="0.35">
      <c r="A23" t="s">
        <v>34</v>
      </c>
      <c r="B23">
        <v>49135.303999999996</v>
      </c>
      <c r="C23">
        <v>277.02199999999999</v>
      </c>
      <c r="D23">
        <v>1142</v>
      </c>
      <c r="E23">
        <v>1423</v>
      </c>
      <c r="F23">
        <v>62.542999999999999</v>
      </c>
      <c r="G23">
        <v>230.548</v>
      </c>
      <c r="I23">
        <f t="shared" si="0"/>
        <v>252.71895072590024</v>
      </c>
    </row>
    <row r="24" spans="1:9" x14ac:dyDescent="0.35">
      <c r="A24" t="s">
        <v>35</v>
      </c>
      <c r="B24">
        <v>32543.507000000001</v>
      </c>
      <c r="C24">
        <v>205.90100000000001</v>
      </c>
      <c r="D24">
        <v>47.567</v>
      </c>
      <c r="E24">
        <v>145.86000000000001</v>
      </c>
      <c r="F24">
        <v>0</v>
      </c>
      <c r="G24">
        <v>201.244</v>
      </c>
      <c r="I24">
        <f t="shared" si="0"/>
        <v>203.55918265703465</v>
      </c>
    </row>
    <row r="25" spans="1:9" x14ac:dyDescent="0.35">
      <c r="A25" t="s">
        <v>36</v>
      </c>
      <c r="B25">
        <v>40600.188999999998</v>
      </c>
      <c r="C25">
        <v>227.85499999999999</v>
      </c>
      <c r="D25">
        <v>333.96499999999997</v>
      </c>
      <c r="E25">
        <v>390.846</v>
      </c>
      <c r="F25">
        <v>0</v>
      </c>
      <c r="G25">
        <v>226.857</v>
      </c>
      <c r="I25">
        <f t="shared" si="0"/>
        <v>227.35545239778173</v>
      </c>
    </row>
    <row r="26" spans="1:9" x14ac:dyDescent="0.35">
      <c r="A26" t="s">
        <v>37</v>
      </c>
      <c r="B26">
        <v>45308.504000000001</v>
      </c>
      <c r="C26">
        <v>323.57299999999998</v>
      </c>
      <c r="D26">
        <v>784</v>
      </c>
      <c r="E26">
        <v>1016</v>
      </c>
      <c r="F26">
        <v>71.043999999999997</v>
      </c>
      <c r="G26">
        <v>188.446</v>
      </c>
      <c r="I26">
        <f t="shared" si="0"/>
        <v>246.93326539370915</v>
      </c>
    </row>
    <row r="27" spans="1:9" x14ac:dyDescent="0.35">
      <c r="A27" t="s">
        <v>42</v>
      </c>
      <c r="B27">
        <v>40411.980000000003</v>
      </c>
      <c r="C27">
        <v>260.36599999999999</v>
      </c>
      <c r="D27">
        <v>1442</v>
      </c>
      <c r="E27">
        <v>704</v>
      </c>
      <c r="F27">
        <v>177.51</v>
      </c>
      <c r="G27">
        <v>202.959</v>
      </c>
      <c r="I27">
        <f t="shared" si="0"/>
        <v>229.87740862033399</v>
      </c>
    </row>
    <row r="28" spans="1:9" x14ac:dyDescent="0.35">
      <c r="A28" t="s">
        <v>43</v>
      </c>
      <c r="B28">
        <v>41024.959000000003</v>
      </c>
      <c r="C28">
        <v>287.65899999999999</v>
      </c>
      <c r="D28">
        <v>250</v>
      </c>
      <c r="E28">
        <v>1562</v>
      </c>
      <c r="F28">
        <v>30.123000000000001</v>
      </c>
      <c r="G28">
        <v>192.399</v>
      </c>
      <c r="I28">
        <f t="shared" si="0"/>
        <v>235.25582658246745</v>
      </c>
    </row>
    <row r="29" spans="1:9" x14ac:dyDescent="0.35">
      <c r="A29" t="s">
        <v>44</v>
      </c>
      <c r="B29">
        <v>56942.478999999999</v>
      </c>
      <c r="C29">
        <v>293.03699999999998</v>
      </c>
      <c r="D29">
        <v>1161</v>
      </c>
      <c r="E29">
        <v>990</v>
      </c>
      <c r="F29">
        <v>147.13999999999999</v>
      </c>
      <c r="G29">
        <v>247.398</v>
      </c>
      <c r="I29">
        <f t="shared" si="0"/>
        <v>269.25223810768961</v>
      </c>
    </row>
    <row r="30" spans="1:9" x14ac:dyDescent="0.35">
      <c r="A30" t="s">
        <v>45</v>
      </c>
      <c r="B30">
        <v>13123.601000000001</v>
      </c>
      <c r="C30">
        <v>165.411</v>
      </c>
      <c r="D30">
        <v>808</v>
      </c>
      <c r="E30">
        <v>685</v>
      </c>
      <c r="F30">
        <v>138.42400000000001</v>
      </c>
      <c r="G30">
        <v>117.29900000000001</v>
      </c>
      <c r="I30">
        <f t="shared" si="0"/>
        <v>139.29301809136021</v>
      </c>
    </row>
    <row r="31" spans="1:9" x14ac:dyDescent="0.35">
      <c r="A31" t="s">
        <v>46</v>
      </c>
      <c r="B31">
        <v>37921.120000000003</v>
      </c>
      <c r="C31">
        <v>251.76499999999999</v>
      </c>
      <c r="D31">
        <v>1281</v>
      </c>
      <c r="E31">
        <v>588</v>
      </c>
      <c r="F31">
        <v>12.824</v>
      </c>
      <c r="G31">
        <v>198.53100000000001</v>
      </c>
      <c r="I31">
        <f t="shared" si="0"/>
        <v>223.56913296562209</v>
      </c>
    </row>
    <row r="32" spans="1:9" x14ac:dyDescent="0.35">
      <c r="A32" t="s">
        <v>47</v>
      </c>
      <c r="B32">
        <v>28176.976999999999</v>
      </c>
      <c r="C32">
        <v>222.46700000000001</v>
      </c>
      <c r="D32">
        <v>106</v>
      </c>
      <c r="E32">
        <v>550</v>
      </c>
      <c r="F32">
        <v>173.13</v>
      </c>
      <c r="G32">
        <v>173.25299999999999</v>
      </c>
      <c r="I32">
        <f t="shared" si="0"/>
        <v>196.32390366687395</v>
      </c>
    </row>
    <row r="33" spans="1:9" x14ac:dyDescent="0.35">
      <c r="A33" t="s">
        <v>48</v>
      </c>
      <c r="B33">
        <v>26633.244999999999</v>
      </c>
      <c r="C33">
        <v>253.95599999999999</v>
      </c>
      <c r="D33">
        <v>572</v>
      </c>
      <c r="E33">
        <v>753</v>
      </c>
      <c r="F33">
        <v>80.501000000000005</v>
      </c>
      <c r="G33">
        <v>129.55199999999999</v>
      </c>
      <c r="I33">
        <f t="shared" si="0"/>
        <v>181.38497102020332</v>
      </c>
    </row>
    <row r="34" spans="1:9" x14ac:dyDescent="0.35">
      <c r="A34" t="s">
        <v>49</v>
      </c>
      <c r="B34">
        <v>7602.259</v>
      </c>
      <c r="C34">
        <v>106.464</v>
      </c>
      <c r="D34">
        <v>718</v>
      </c>
      <c r="E34">
        <v>956</v>
      </c>
      <c r="F34">
        <v>160.65899999999999</v>
      </c>
      <c r="G34">
        <v>94.468000000000004</v>
      </c>
      <c r="I34">
        <f t="shared" si="0"/>
        <v>100.28679450456077</v>
      </c>
    </row>
    <row r="35" spans="1:9" x14ac:dyDescent="0.35">
      <c r="A35" t="s">
        <v>79</v>
      </c>
      <c r="B35">
        <v>29618.914000000001</v>
      </c>
      <c r="C35">
        <v>204.97200000000001</v>
      </c>
      <c r="D35">
        <v>780</v>
      </c>
      <c r="E35">
        <v>713</v>
      </c>
      <c r="F35">
        <v>178.512</v>
      </c>
      <c r="G35">
        <v>184.048</v>
      </c>
      <c r="I35">
        <f t="shared" si="0"/>
        <v>194.22843935943058</v>
      </c>
    </row>
    <row r="36" spans="1:9" x14ac:dyDescent="0.35">
      <c r="A36" t="s">
        <v>80</v>
      </c>
      <c r="B36">
        <v>52256.404000000002</v>
      </c>
      <c r="C36">
        <v>289.63200000000001</v>
      </c>
      <c r="D36">
        <v>1460</v>
      </c>
      <c r="E36">
        <v>860</v>
      </c>
      <c r="F36">
        <v>28.39</v>
      </c>
      <c r="G36">
        <v>232.08</v>
      </c>
      <c r="I36">
        <f t="shared" si="0"/>
        <v>259.2639476672374</v>
      </c>
    </row>
    <row r="37" spans="1:9" x14ac:dyDescent="0.35">
      <c r="A37" t="s">
        <v>81</v>
      </c>
      <c r="B37">
        <v>87246.070999999996</v>
      </c>
      <c r="C37">
        <v>347.93599999999998</v>
      </c>
      <c r="D37">
        <v>617.37</v>
      </c>
      <c r="E37">
        <v>681.23599999999999</v>
      </c>
      <c r="F37">
        <v>90</v>
      </c>
      <c r="G37">
        <v>343.279</v>
      </c>
      <c r="I37">
        <f t="shared" si="0"/>
        <v>345.59965587945828</v>
      </c>
    </row>
    <row r="38" spans="1:9" x14ac:dyDescent="0.35">
      <c r="A38" t="s">
        <v>82</v>
      </c>
      <c r="B38">
        <v>29010.804</v>
      </c>
      <c r="C38">
        <v>217.876</v>
      </c>
      <c r="D38">
        <v>19.292999999999999</v>
      </c>
      <c r="E38">
        <v>584.43899999999996</v>
      </c>
      <c r="F38">
        <v>0</v>
      </c>
      <c r="G38">
        <v>207.56399999999999</v>
      </c>
      <c r="I38">
        <f t="shared" si="0"/>
        <v>212.65750413281916</v>
      </c>
    </row>
    <row r="39" spans="1:9" x14ac:dyDescent="0.35">
      <c r="A39" t="s">
        <v>83</v>
      </c>
      <c r="B39">
        <v>22645.345000000001</v>
      </c>
      <c r="C39">
        <v>226.221</v>
      </c>
      <c r="D39">
        <v>361</v>
      </c>
      <c r="E39">
        <v>995</v>
      </c>
      <c r="F39">
        <v>90.927000000000007</v>
      </c>
      <c r="G39">
        <v>134.161</v>
      </c>
      <c r="I39">
        <f t="shared" si="0"/>
        <v>174.21261602134331</v>
      </c>
    </row>
    <row r="40" spans="1:9" x14ac:dyDescent="0.35">
      <c r="A40" t="s">
        <v>84</v>
      </c>
      <c r="B40">
        <v>53404.576000000001</v>
      </c>
      <c r="C40">
        <v>293.67700000000002</v>
      </c>
      <c r="D40">
        <v>1164</v>
      </c>
      <c r="E40">
        <v>975</v>
      </c>
      <c r="F40">
        <v>60.183</v>
      </c>
      <c r="G40">
        <v>233.773</v>
      </c>
      <c r="I40">
        <f t="shared" si="0"/>
        <v>262.01861254689521</v>
      </c>
    </row>
    <row r="41" spans="1:9" x14ac:dyDescent="0.35">
      <c r="A41" t="s">
        <v>85</v>
      </c>
      <c r="B41">
        <v>50898.889000000003</v>
      </c>
      <c r="C41">
        <v>347.93700000000001</v>
      </c>
      <c r="D41">
        <v>1204</v>
      </c>
      <c r="E41">
        <v>998</v>
      </c>
      <c r="F41">
        <v>118.182</v>
      </c>
      <c r="G41">
        <v>184.209</v>
      </c>
      <c r="I41">
        <f t="shared" si="0"/>
        <v>253.1662039708302</v>
      </c>
    </row>
    <row r="42" spans="1:9" x14ac:dyDescent="0.35">
      <c r="A42" t="s">
        <v>86</v>
      </c>
      <c r="B42">
        <v>46820.038</v>
      </c>
      <c r="C42">
        <v>244.81899999999999</v>
      </c>
      <c r="D42">
        <v>35.924999999999997</v>
      </c>
      <c r="E42">
        <v>224.196</v>
      </c>
      <c r="F42">
        <v>0</v>
      </c>
      <c r="G42">
        <v>243.489</v>
      </c>
      <c r="I42">
        <f t="shared" si="0"/>
        <v>244.15309437113427</v>
      </c>
    </row>
    <row r="43" spans="1:9" x14ac:dyDescent="0.35">
      <c r="A43" t="s">
        <v>87</v>
      </c>
      <c r="B43">
        <v>27696.774000000001</v>
      </c>
      <c r="C43">
        <v>201.19300000000001</v>
      </c>
      <c r="D43">
        <v>1826</v>
      </c>
      <c r="E43">
        <v>1246</v>
      </c>
      <c r="F43">
        <v>140.09700000000001</v>
      </c>
      <c r="G43">
        <v>179.696</v>
      </c>
      <c r="I43">
        <f t="shared" si="0"/>
        <v>190.14094069400204</v>
      </c>
    </row>
    <row r="44" spans="1:9" x14ac:dyDescent="0.35">
      <c r="A44" t="s">
        <v>88</v>
      </c>
      <c r="B44">
        <v>39829.097999999998</v>
      </c>
      <c r="C44">
        <v>251.42</v>
      </c>
      <c r="D44">
        <v>1748</v>
      </c>
      <c r="E44">
        <v>274</v>
      </c>
      <c r="F44">
        <v>100.983</v>
      </c>
      <c r="G44">
        <v>200.69399999999999</v>
      </c>
      <c r="I44">
        <f t="shared" si="0"/>
        <v>224.62966295660954</v>
      </c>
    </row>
    <row r="45" spans="1:9" x14ac:dyDescent="0.35">
      <c r="A45" t="s">
        <v>89</v>
      </c>
      <c r="B45">
        <v>31185.882000000001</v>
      </c>
      <c r="C45">
        <v>254.49600000000001</v>
      </c>
      <c r="D45">
        <v>448</v>
      </c>
      <c r="E45">
        <v>1379</v>
      </c>
      <c r="F45">
        <v>135.10599999999999</v>
      </c>
      <c r="G45">
        <v>170.501</v>
      </c>
      <c r="I45">
        <f t="shared" si="0"/>
        <v>208.30703899772567</v>
      </c>
    </row>
    <row r="46" spans="1:9" x14ac:dyDescent="0.35">
      <c r="A46" t="s">
        <v>90</v>
      </c>
      <c r="B46">
        <v>32736.916000000001</v>
      </c>
      <c r="C46">
        <v>217.352</v>
      </c>
      <c r="D46">
        <v>590</v>
      </c>
      <c r="E46">
        <v>1041</v>
      </c>
      <c r="F46">
        <v>58.645000000000003</v>
      </c>
      <c r="G46">
        <v>194.28200000000001</v>
      </c>
      <c r="I46">
        <f t="shared" si="0"/>
        <v>205.49350662247213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F5B6-C9BC-49DC-9920-F01B3A8188CE}">
  <dimension ref="A1:I35"/>
  <sheetViews>
    <sheetView topLeftCell="A31" workbookViewId="0">
      <selection activeCell="I3" sqref="I3:I3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45196.862999999998</v>
      </c>
      <c r="C3">
        <v>307.84199999999998</v>
      </c>
      <c r="D3">
        <v>1418</v>
      </c>
      <c r="E3">
        <v>1247</v>
      </c>
      <c r="F3">
        <v>85.040999999999997</v>
      </c>
      <c r="G3">
        <v>204.66</v>
      </c>
      <c r="I3">
        <f>GEOMEAN(LBLPLL_ph7[[#This Row],[Column7]],LBLPLL_ph7[[#This Row],[Column3]])</f>
        <v>251.00387192232711</v>
      </c>
    </row>
    <row r="4" spans="1:9" x14ac:dyDescent="0.35">
      <c r="A4" t="s">
        <v>15</v>
      </c>
      <c r="B4">
        <v>28285.298999999999</v>
      </c>
      <c r="C4">
        <v>204.738</v>
      </c>
      <c r="D4">
        <v>1119</v>
      </c>
      <c r="E4">
        <v>274</v>
      </c>
      <c r="F4">
        <v>94.006</v>
      </c>
      <c r="G4">
        <v>174.851</v>
      </c>
      <c r="I4">
        <f>GEOMEAN(LBLPLL_ph7[[#This Row],[Column7]],LBLPLL_ph7[[#This Row],[Column3]])</f>
        <v>189.20529600938764</v>
      </c>
    </row>
    <row r="5" spans="1:9" x14ac:dyDescent="0.35">
      <c r="A5" t="s">
        <v>16</v>
      </c>
      <c r="B5">
        <v>32272.203000000001</v>
      </c>
      <c r="C5">
        <v>221.81299999999999</v>
      </c>
      <c r="D5">
        <v>1100</v>
      </c>
      <c r="E5">
        <v>1019</v>
      </c>
      <c r="F5">
        <v>120.256</v>
      </c>
      <c r="G5">
        <v>194.666</v>
      </c>
      <c r="I5">
        <f>GEOMEAN(LBLPLL_ph7[[#This Row],[Column7]],LBLPLL_ph7[[#This Row],[Column3]])</f>
        <v>207.79665410684549</v>
      </c>
    </row>
    <row r="6" spans="1:9" x14ac:dyDescent="0.35">
      <c r="A6" t="s">
        <v>17</v>
      </c>
      <c r="B6">
        <v>75224.502999999997</v>
      </c>
      <c r="C6">
        <v>355.55500000000001</v>
      </c>
      <c r="D6">
        <v>1240</v>
      </c>
      <c r="E6">
        <v>44</v>
      </c>
      <c r="F6">
        <v>121.846</v>
      </c>
      <c r="G6">
        <v>294.69400000000002</v>
      </c>
      <c r="I6">
        <f>GEOMEAN(LBLPLL_ph7[[#This Row],[Column7]],LBLPLL_ph7[[#This Row],[Column3]])</f>
        <v>323.69727396133567</v>
      </c>
    </row>
    <row r="7" spans="1:9" x14ac:dyDescent="0.35">
      <c r="A7" t="s">
        <v>18</v>
      </c>
      <c r="B7">
        <v>31703.151000000002</v>
      </c>
      <c r="C7">
        <v>202.24199999999999</v>
      </c>
      <c r="D7">
        <v>475.00200000000001</v>
      </c>
      <c r="E7">
        <v>435.41899999999998</v>
      </c>
      <c r="F7">
        <v>0</v>
      </c>
      <c r="G7">
        <v>199.58099999999999</v>
      </c>
      <c r="I7">
        <f>GEOMEAN(LBLPLL_ph7[[#This Row],[Column7]],LBLPLL_ph7[[#This Row],[Column3]])</f>
        <v>200.90709445412821</v>
      </c>
    </row>
    <row r="8" spans="1:9" x14ac:dyDescent="0.35">
      <c r="A8" t="s">
        <v>19</v>
      </c>
      <c r="B8">
        <v>25353.072</v>
      </c>
      <c r="C8">
        <v>185.44900000000001</v>
      </c>
      <c r="D8">
        <v>883</v>
      </c>
      <c r="E8">
        <v>1496</v>
      </c>
      <c r="F8">
        <v>34.402999999999999</v>
      </c>
      <c r="G8">
        <v>173.12799999999999</v>
      </c>
      <c r="I8">
        <f>GEOMEAN(LBLPLL_ph7[[#This Row],[Column7]],LBLPLL_ph7[[#This Row],[Column3]])</f>
        <v>179.18262882322045</v>
      </c>
    </row>
    <row r="9" spans="1:9" x14ac:dyDescent="0.35">
      <c r="A9" t="s">
        <v>20</v>
      </c>
      <c r="B9">
        <v>57277.957999999999</v>
      </c>
      <c r="C9">
        <v>358.95299999999997</v>
      </c>
      <c r="D9">
        <v>382</v>
      </c>
      <c r="E9">
        <v>1108</v>
      </c>
      <c r="F9">
        <v>85.641999999999996</v>
      </c>
      <c r="G9">
        <v>223.001</v>
      </c>
      <c r="I9">
        <f>GEOMEAN(LBLPLL_ph7[[#This Row],[Column7]],LBLPLL_ph7[[#This Row],[Column3]])</f>
        <v>282.92556963448885</v>
      </c>
    </row>
    <row r="10" spans="1:9" x14ac:dyDescent="0.35">
      <c r="A10" t="s">
        <v>21</v>
      </c>
      <c r="B10">
        <v>40956.58</v>
      </c>
      <c r="C10">
        <v>265.435</v>
      </c>
      <c r="D10">
        <v>140</v>
      </c>
      <c r="E10">
        <v>1537</v>
      </c>
      <c r="F10">
        <v>173.596</v>
      </c>
      <c r="G10">
        <v>216.11199999999999</v>
      </c>
      <c r="I10">
        <f>GEOMEAN(LBLPLL_ph7[[#This Row],[Column7]],LBLPLL_ph7[[#This Row],[Column3]])</f>
        <v>239.50717884856815</v>
      </c>
    </row>
    <row r="11" spans="1:9" x14ac:dyDescent="0.35">
      <c r="A11" t="s">
        <v>22</v>
      </c>
      <c r="B11">
        <v>55050.877</v>
      </c>
      <c r="C11">
        <v>327.70499999999998</v>
      </c>
      <c r="D11">
        <v>1018</v>
      </c>
      <c r="E11">
        <v>673</v>
      </c>
      <c r="F11">
        <v>118.23</v>
      </c>
      <c r="G11">
        <v>227.35599999999999</v>
      </c>
      <c r="I11">
        <f>GEOMEAN(LBLPLL_ph7[[#This Row],[Column7]],LBLPLL_ph7[[#This Row],[Column3]])</f>
        <v>272.95731897129997</v>
      </c>
    </row>
    <row r="12" spans="1:9" x14ac:dyDescent="0.35">
      <c r="A12" t="s">
        <v>23</v>
      </c>
      <c r="B12">
        <v>64670.764000000003</v>
      </c>
      <c r="C12">
        <v>321.99</v>
      </c>
      <c r="D12">
        <v>494.96100000000001</v>
      </c>
      <c r="E12">
        <v>99.79</v>
      </c>
      <c r="F12">
        <v>0</v>
      </c>
      <c r="G12">
        <v>280.74400000000003</v>
      </c>
      <c r="I12">
        <f>GEOMEAN(LBLPLL_ph7[[#This Row],[Column7]],LBLPLL_ph7[[#This Row],[Column3]])</f>
        <v>300.66054041060994</v>
      </c>
    </row>
    <row r="13" spans="1:9" x14ac:dyDescent="0.35">
      <c r="A13" t="s">
        <v>24</v>
      </c>
      <c r="B13">
        <v>24963.044999999998</v>
      </c>
      <c r="C13">
        <v>180.28800000000001</v>
      </c>
      <c r="D13">
        <v>583.10900000000004</v>
      </c>
      <c r="E13">
        <v>251.47200000000001</v>
      </c>
      <c r="F13">
        <v>90</v>
      </c>
      <c r="G13">
        <v>176.29599999999999</v>
      </c>
      <c r="I13">
        <f>GEOMEAN(LBLPLL_ph7[[#This Row],[Column7]],LBLPLL_ph7[[#This Row],[Column3]])</f>
        <v>178.2808269220221</v>
      </c>
    </row>
    <row r="14" spans="1:9" x14ac:dyDescent="0.35">
      <c r="A14" t="s">
        <v>25</v>
      </c>
      <c r="B14">
        <v>41429.038</v>
      </c>
      <c r="C14">
        <v>253.64400000000001</v>
      </c>
      <c r="D14">
        <v>2117</v>
      </c>
      <c r="E14">
        <v>1784</v>
      </c>
      <c r="F14">
        <v>83.751000000000005</v>
      </c>
      <c r="G14">
        <v>210.55799999999999</v>
      </c>
      <c r="I14">
        <f>GEOMEAN(LBLPLL_ph7[[#This Row],[Column7]],LBLPLL_ph7[[#This Row],[Column3]])</f>
        <v>231.09905528149613</v>
      </c>
    </row>
    <row r="15" spans="1:9" x14ac:dyDescent="0.35">
      <c r="A15" t="s">
        <v>26</v>
      </c>
      <c r="B15">
        <v>57814.368999999999</v>
      </c>
      <c r="C15">
        <v>282.78199999999998</v>
      </c>
      <c r="D15">
        <v>300</v>
      </c>
      <c r="E15">
        <v>742</v>
      </c>
      <c r="F15">
        <v>125.279</v>
      </c>
      <c r="G15">
        <v>261.97899999999998</v>
      </c>
      <c r="I15">
        <f>GEOMEAN(LBLPLL_ph7[[#This Row],[Column7]],LBLPLL_ph7[[#This Row],[Column3]])</f>
        <v>272.18182448135656</v>
      </c>
    </row>
    <row r="16" spans="1:9" x14ac:dyDescent="0.35">
      <c r="A16" t="s">
        <v>27</v>
      </c>
      <c r="B16">
        <v>30552.987000000001</v>
      </c>
      <c r="C16">
        <v>200.57900000000001</v>
      </c>
      <c r="D16">
        <v>270.09899999999999</v>
      </c>
      <c r="E16">
        <v>133.22</v>
      </c>
      <c r="F16">
        <v>0</v>
      </c>
      <c r="G16">
        <v>193.92599999999999</v>
      </c>
      <c r="I16">
        <f>GEOMEAN(LBLPLL_ph7[[#This Row],[Column7]],LBLPLL_ph7[[#This Row],[Column3]])</f>
        <v>197.22444867206499</v>
      </c>
    </row>
    <row r="17" spans="1:9" x14ac:dyDescent="0.35">
      <c r="A17" t="s">
        <v>28</v>
      </c>
      <c r="B17">
        <v>60806.455999999998</v>
      </c>
      <c r="C17">
        <v>332.98200000000003</v>
      </c>
      <c r="D17">
        <v>445</v>
      </c>
      <c r="E17">
        <v>608</v>
      </c>
      <c r="F17">
        <v>4.4690000000000003</v>
      </c>
      <c r="G17">
        <v>255.59700000000001</v>
      </c>
      <c r="I17">
        <f>GEOMEAN(LBLPLL_ph7[[#This Row],[Column7]],LBLPLL_ph7[[#This Row],[Column3]])</f>
        <v>291.73481152238247</v>
      </c>
    </row>
    <row r="18" spans="1:9" x14ac:dyDescent="0.35">
      <c r="A18" t="s">
        <v>29</v>
      </c>
      <c r="B18">
        <v>43787.123</v>
      </c>
      <c r="C18">
        <v>249.316</v>
      </c>
      <c r="D18">
        <v>918</v>
      </c>
      <c r="E18">
        <v>1144</v>
      </c>
      <c r="F18">
        <v>162.29</v>
      </c>
      <c r="G18">
        <v>228.40899999999999</v>
      </c>
      <c r="I18">
        <f>GEOMEAN(LBLPLL_ph7[[#This Row],[Column7]],LBLPLL_ph7[[#This Row],[Column3]])</f>
        <v>238.63364859968931</v>
      </c>
    </row>
    <row r="19" spans="1:9" x14ac:dyDescent="0.35">
      <c r="A19" t="s">
        <v>30</v>
      </c>
      <c r="B19">
        <v>13903.764999999999</v>
      </c>
      <c r="C19">
        <v>134.38399999999999</v>
      </c>
      <c r="D19">
        <v>383.86099999999999</v>
      </c>
      <c r="E19">
        <v>267.43799999999999</v>
      </c>
      <c r="F19">
        <v>0</v>
      </c>
      <c r="G19">
        <v>131.72300000000001</v>
      </c>
      <c r="I19">
        <f>GEOMEAN(LBLPLL_ph7[[#This Row],[Column7]],LBLPLL_ph7[[#This Row],[Column3]])</f>
        <v>133.0468475086877</v>
      </c>
    </row>
    <row r="20" spans="1:9" x14ac:dyDescent="0.35">
      <c r="A20" t="s">
        <v>31</v>
      </c>
      <c r="B20">
        <v>22202.651000000002</v>
      </c>
      <c r="C20">
        <v>169.976</v>
      </c>
      <c r="D20">
        <v>199.91399999999999</v>
      </c>
      <c r="E20">
        <v>373.54899999999998</v>
      </c>
      <c r="F20">
        <v>90</v>
      </c>
      <c r="G20">
        <v>166.31700000000001</v>
      </c>
      <c r="I20">
        <f>GEOMEAN(LBLPLL_ph7[[#This Row],[Column7]],LBLPLL_ph7[[#This Row],[Column3]])</f>
        <v>168.13654686593276</v>
      </c>
    </row>
    <row r="21" spans="1:9" x14ac:dyDescent="0.35">
      <c r="A21" t="s">
        <v>32</v>
      </c>
      <c r="B21">
        <v>47047.748</v>
      </c>
      <c r="C21">
        <v>269.26299999999998</v>
      </c>
      <c r="D21">
        <v>806</v>
      </c>
      <c r="E21">
        <v>595</v>
      </c>
      <c r="F21">
        <v>91.981999999999999</v>
      </c>
      <c r="G21">
        <v>229.28200000000001</v>
      </c>
      <c r="I21">
        <f>GEOMEAN(LBLPLL_ph7[[#This Row],[Column7]],LBLPLL_ph7[[#This Row],[Column3]])</f>
        <v>248.4696342936094</v>
      </c>
    </row>
    <row r="22" spans="1:9" x14ac:dyDescent="0.35">
      <c r="A22" t="s">
        <v>33</v>
      </c>
      <c r="B22">
        <v>38446.356</v>
      </c>
      <c r="C22">
        <v>295.767</v>
      </c>
      <c r="D22">
        <v>1152</v>
      </c>
      <c r="E22">
        <v>1194</v>
      </c>
      <c r="F22">
        <v>176.00200000000001</v>
      </c>
      <c r="G22">
        <v>202.88900000000001</v>
      </c>
      <c r="I22">
        <f>GEOMEAN(LBLPLL_ph7[[#This Row],[Column7]],LBLPLL_ph7[[#This Row],[Column3]])</f>
        <v>244.96504008327392</v>
      </c>
    </row>
    <row r="23" spans="1:9" x14ac:dyDescent="0.35">
      <c r="A23" t="s">
        <v>34</v>
      </c>
      <c r="B23">
        <v>52837.404999999999</v>
      </c>
      <c r="C23">
        <v>337.99900000000002</v>
      </c>
      <c r="D23">
        <v>1334</v>
      </c>
      <c r="E23">
        <v>908</v>
      </c>
      <c r="F23">
        <v>27.17</v>
      </c>
      <c r="G23">
        <v>223.48400000000001</v>
      </c>
      <c r="I23">
        <f>GEOMEAN(LBLPLL_ph7[[#This Row],[Column7]],LBLPLL_ph7[[#This Row],[Column3]])</f>
        <v>274.84062384589362</v>
      </c>
    </row>
    <row r="24" spans="1:9" x14ac:dyDescent="0.35">
      <c r="A24" t="s">
        <v>35</v>
      </c>
      <c r="B24">
        <v>60575.98</v>
      </c>
      <c r="C24">
        <v>285.209</v>
      </c>
      <c r="D24">
        <v>452</v>
      </c>
      <c r="E24">
        <v>776</v>
      </c>
      <c r="F24">
        <v>128.18</v>
      </c>
      <c r="G24">
        <v>271.08499999999998</v>
      </c>
      <c r="I24">
        <f>GEOMEAN(LBLPLL_ph7[[#This Row],[Column7]],LBLPLL_ph7[[#This Row],[Column3]])</f>
        <v>278.057335391462</v>
      </c>
    </row>
    <row r="25" spans="1:9" x14ac:dyDescent="0.35">
      <c r="A25" t="s">
        <v>36</v>
      </c>
      <c r="B25">
        <v>108220.22</v>
      </c>
      <c r="C25">
        <v>463.58600000000001</v>
      </c>
      <c r="D25">
        <v>1254</v>
      </c>
      <c r="E25">
        <v>1000</v>
      </c>
      <c r="F25">
        <v>37.478000000000002</v>
      </c>
      <c r="G25">
        <v>290.04000000000002</v>
      </c>
      <c r="I25">
        <f>GEOMEAN(LBLPLL_ph7[[#This Row],[Column7]],LBLPLL_ph7[[#This Row],[Column3]])</f>
        <v>366.685810251774</v>
      </c>
    </row>
    <row r="26" spans="1:9" x14ac:dyDescent="0.35">
      <c r="A26" t="s">
        <v>37</v>
      </c>
      <c r="B26">
        <v>37364.017</v>
      </c>
      <c r="C26">
        <v>222.74</v>
      </c>
      <c r="D26">
        <v>261</v>
      </c>
      <c r="E26">
        <v>1137</v>
      </c>
      <c r="F26">
        <v>114.154</v>
      </c>
      <c r="G26">
        <v>216.298</v>
      </c>
      <c r="I26">
        <f>GEOMEAN(LBLPLL_ph7[[#This Row],[Column7]],LBLPLL_ph7[[#This Row],[Column3]])</f>
        <v>219.49536787823109</v>
      </c>
    </row>
    <row r="27" spans="1:9" x14ac:dyDescent="0.35">
      <c r="A27" t="s">
        <v>42</v>
      </c>
      <c r="B27">
        <v>31636.874</v>
      </c>
      <c r="C27">
        <v>229.185</v>
      </c>
      <c r="D27">
        <v>451.21899999999999</v>
      </c>
      <c r="E27">
        <v>687.22299999999996</v>
      </c>
      <c r="F27">
        <v>90</v>
      </c>
      <c r="G27">
        <v>207.89699999999999</v>
      </c>
      <c r="I27">
        <f>GEOMEAN(LBLPLL_ph7[[#This Row],[Column7]],LBLPLL_ph7[[#This Row],[Column3]])</f>
        <v>218.2816390468974</v>
      </c>
    </row>
    <row r="28" spans="1:9" x14ac:dyDescent="0.35">
      <c r="A28" t="s">
        <v>43</v>
      </c>
      <c r="B28">
        <v>41982.71</v>
      </c>
      <c r="C28">
        <v>254.65199999999999</v>
      </c>
      <c r="D28">
        <v>1070</v>
      </c>
      <c r="E28">
        <v>1248</v>
      </c>
      <c r="F28">
        <v>49.715000000000003</v>
      </c>
      <c r="G28">
        <v>209.69300000000001</v>
      </c>
      <c r="I28">
        <f>GEOMEAN(LBLPLL_ph7[[#This Row],[Column7]],LBLPLL_ph7[[#This Row],[Column3]])</f>
        <v>231.08167784573487</v>
      </c>
    </row>
    <row r="29" spans="1:9" x14ac:dyDescent="0.35">
      <c r="A29" t="s">
        <v>44</v>
      </c>
      <c r="B29">
        <v>70819.910999999993</v>
      </c>
      <c r="C29">
        <v>332.59500000000003</v>
      </c>
      <c r="D29">
        <v>1200</v>
      </c>
      <c r="E29">
        <v>283</v>
      </c>
      <c r="F29">
        <v>95.049000000000007</v>
      </c>
      <c r="G29">
        <v>267.84899999999999</v>
      </c>
      <c r="I29">
        <f>GEOMEAN(LBLPLL_ph7[[#This Row],[Column7]],LBLPLL_ph7[[#This Row],[Column3]])</f>
        <v>298.47150308697815</v>
      </c>
    </row>
    <row r="30" spans="1:9" x14ac:dyDescent="0.35">
      <c r="A30" t="s">
        <v>45</v>
      </c>
      <c r="B30">
        <v>25978</v>
      </c>
      <c r="C30">
        <v>194.41300000000001</v>
      </c>
      <c r="D30">
        <v>1253</v>
      </c>
      <c r="E30">
        <v>1149</v>
      </c>
      <c r="F30">
        <v>112.748</v>
      </c>
      <c r="G30">
        <v>171.64</v>
      </c>
      <c r="I30">
        <f>GEOMEAN(LBLPLL_ph7[[#This Row],[Column7]],LBLPLL_ph7[[#This Row],[Column3]])</f>
        <v>182.67196643163393</v>
      </c>
    </row>
    <row r="31" spans="1:9" x14ac:dyDescent="0.35">
      <c r="A31" t="s">
        <v>46</v>
      </c>
      <c r="B31">
        <v>13026.011</v>
      </c>
      <c r="C31">
        <v>138.44399999999999</v>
      </c>
      <c r="D31">
        <v>1752</v>
      </c>
      <c r="E31">
        <v>1177</v>
      </c>
      <c r="F31">
        <v>114.41</v>
      </c>
      <c r="G31">
        <v>120.16</v>
      </c>
      <c r="I31">
        <f>GEOMEAN(LBLPLL_ph7[[#This Row],[Column7]],LBLPLL_ph7[[#This Row],[Column3]])</f>
        <v>128.97841307753791</v>
      </c>
    </row>
    <row r="32" spans="1:9" x14ac:dyDescent="0.35">
      <c r="A32" t="s">
        <v>47</v>
      </c>
      <c r="B32">
        <v>35858.68</v>
      </c>
      <c r="C32">
        <v>222.149</v>
      </c>
      <c r="D32">
        <v>1515</v>
      </c>
      <c r="E32">
        <v>45</v>
      </c>
      <c r="F32">
        <v>105.99299999999999</v>
      </c>
      <c r="G32">
        <v>205.428</v>
      </c>
      <c r="I32">
        <f>GEOMEAN(LBLPLL_ph7[[#This Row],[Column7]],LBLPLL_ph7[[#This Row],[Column3]])</f>
        <v>213.62496289525717</v>
      </c>
    </row>
    <row r="33" spans="1:9" x14ac:dyDescent="0.35">
      <c r="A33" t="s">
        <v>48</v>
      </c>
      <c r="B33">
        <v>29384.012999999999</v>
      </c>
      <c r="C33">
        <v>195.25700000000001</v>
      </c>
      <c r="D33">
        <v>42.576999999999998</v>
      </c>
      <c r="E33">
        <v>258.79000000000002</v>
      </c>
      <c r="F33">
        <v>0</v>
      </c>
      <c r="G33">
        <v>191.59800000000001</v>
      </c>
      <c r="I33">
        <f>GEOMEAN(LBLPLL_ph7[[#This Row],[Column7]],LBLPLL_ph7[[#This Row],[Column3]])</f>
        <v>193.41884780444744</v>
      </c>
    </row>
    <row r="34" spans="1:9" x14ac:dyDescent="0.35">
      <c r="A34" t="s">
        <v>49</v>
      </c>
      <c r="B34">
        <v>47084.925000000003</v>
      </c>
      <c r="C34">
        <v>273.65199999999999</v>
      </c>
      <c r="D34">
        <v>634</v>
      </c>
      <c r="E34">
        <v>1354</v>
      </c>
      <c r="F34">
        <v>14.07</v>
      </c>
      <c r="G34">
        <v>213.00299999999999</v>
      </c>
      <c r="I34">
        <f>GEOMEAN(LBLPLL_ph7[[#This Row],[Column7]],LBLPLL_ph7[[#This Row],[Column3]])</f>
        <v>241.43052200581434</v>
      </c>
    </row>
    <row r="35" spans="1:9" x14ac:dyDescent="0.35">
      <c r="A35" t="s">
        <v>79</v>
      </c>
      <c r="B35">
        <v>70009.872000000003</v>
      </c>
      <c r="C35">
        <v>324.34899999999999</v>
      </c>
      <c r="D35">
        <v>1926</v>
      </c>
      <c r="E35">
        <v>59</v>
      </c>
      <c r="F35">
        <v>117.616</v>
      </c>
      <c r="G35">
        <v>277.839</v>
      </c>
      <c r="I35">
        <f>GEOMEAN(LBLPLL_ph7[[#This Row],[Column7]],LBLPLL_ph7[[#This Row],[Column3]])</f>
        <v>300.19460656547443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CB7B-231F-43EC-9C60-4319729D7978}">
  <dimension ref="A1:I63"/>
  <sheetViews>
    <sheetView topLeftCell="A43" workbookViewId="0">
      <selection activeCell="I3" sqref="I3:I63"/>
    </sheetView>
  </sheetViews>
  <sheetFormatPr baseColWidth="10" defaultRowHeight="14.5" x14ac:dyDescent="0.35"/>
  <cols>
    <col min="1" max="7" width="10.54296875" bestFit="1" customWidth="1"/>
    <col min="9" max="9" width="11.17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20709.374</v>
      </c>
      <c r="C3">
        <v>169.47800000000001</v>
      </c>
      <c r="D3">
        <v>30</v>
      </c>
      <c r="E3">
        <v>918</v>
      </c>
      <c r="F3">
        <v>156.15199999999999</v>
      </c>
      <c r="G3">
        <v>155.595</v>
      </c>
      <c r="I3">
        <f>GEOMEAN(G3,C3)</f>
        <v>162.38820588330915</v>
      </c>
    </row>
    <row r="4" spans="1:9" x14ac:dyDescent="0.35">
      <c r="A4" t="s">
        <v>15</v>
      </c>
      <c r="B4">
        <v>41757.213000000003</v>
      </c>
      <c r="C4">
        <v>245.61500000000001</v>
      </c>
      <c r="D4">
        <v>830</v>
      </c>
      <c r="E4">
        <v>1638</v>
      </c>
      <c r="F4">
        <v>79.070999999999998</v>
      </c>
      <c r="G4">
        <v>219.24700000000001</v>
      </c>
      <c r="I4">
        <f t="shared" ref="I4:I63" si="0">GEOMEAN(G4,C4)</f>
        <v>232.0567859490431</v>
      </c>
    </row>
    <row r="5" spans="1:9" x14ac:dyDescent="0.35">
      <c r="A5" t="s">
        <v>16</v>
      </c>
      <c r="B5">
        <v>25029.653999999999</v>
      </c>
      <c r="C5">
        <v>184.375</v>
      </c>
      <c r="D5">
        <v>1269</v>
      </c>
      <c r="E5">
        <v>1172</v>
      </c>
      <c r="F5">
        <v>57.6</v>
      </c>
      <c r="G5">
        <v>173.768</v>
      </c>
      <c r="I5">
        <f t="shared" si="0"/>
        <v>178.99294678841397</v>
      </c>
    </row>
    <row r="6" spans="1:9" x14ac:dyDescent="0.35">
      <c r="A6" t="s">
        <v>17</v>
      </c>
      <c r="B6">
        <v>30765.981</v>
      </c>
      <c r="C6">
        <v>218.28200000000001</v>
      </c>
      <c r="D6">
        <v>2125</v>
      </c>
      <c r="E6">
        <v>700</v>
      </c>
      <c r="F6">
        <v>102.76600000000001</v>
      </c>
      <c r="G6">
        <v>182.21799999999999</v>
      </c>
      <c r="I6">
        <f t="shared" si="0"/>
        <v>199.43647980246743</v>
      </c>
    </row>
    <row r="7" spans="1:9" x14ac:dyDescent="0.35">
      <c r="A7" t="s">
        <v>18</v>
      </c>
      <c r="B7">
        <v>53017.868999999999</v>
      </c>
      <c r="C7">
        <v>281.60599999999999</v>
      </c>
      <c r="D7">
        <v>722</v>
      </c>
      <c r="E7">
        <v>1037</v>
      </c>
      <c r="F7">
        <v>162.18600000000001</v>
      </c>
      <c r="G7">
        <v>244.81899999999999</v>
      </c>
      <c r="I7">
        <f t="shared" si="0"/>
        <v>262.56903723401967</v>
      </c>
    </row>
    <row r="8" spans="1:9" x14ac:dyDescent="0.35">
      <c r="A8" t="s">
        <v>19</v>
      </c>
      <c r="B8">
        <v>21884.764999999999</v>
      </c>
      <c r="C8">
        <v>172.17099999999999</v>
      </c>
      <c r="D8">
        <v>910</v>
      </c>
      <c r="E8">
        <v>1121</v>
      </c>
      <c r="F8">
        <v>40.768999999999998</v>
      </c>
      <c r="G8">
        <v>161.73099999999999</v>
      </c>
      <c r="I8">
        <f t="shared" si="0"/>
        <v>166.86937406546474</v>
      </c>
    </row>
    <row r="9" spans="1:9" x14ac:dyDescent="0.35">
      <c r="A9" t="s">
        <v>20</v>
      </c>
      <c r="B9">
        <v>24832.704000000002</v>
      </c>
      <c r="C9">
        <v>197.59800000000001</v>
      </c>
      <c r="D9">
        <v>100</v>
      </c>
      <c r="E9">
        <v>1359</v>
      </c>
      <c r="F9">
        <v>5.7969999999999997</v>
      </c>
      <c r="G9">
        <v>167.23699999999999</v>
      </c>
      <c r="I9">
        <f t="shared" si="0"/>
        <v>181.78475383265783</v>
      </c>
    </row>
    <row r="10" spans="1:9" x14ac:dyDescent="0.35">
      <c r="A10" t="s">
        <v>21</v>
      </c>
      <c r="B10">
        <v>62804.61</v>
      </c>
      <c r="C10">
        <v>313.53100000000001</v>
      </c>
      <c r="D10">
        <v>744</v>
      </c>
      <c r="E10">
        <v>234</v>
      </c>
      <c r="F10">
        <v>163.988</v>
      </c>
      <c r="G10">
        <v>252.571</v>
      </c>
      <c r="I10">
        <f t="shared" si="0"/>
        <v>281.40511402780157</v>
      </c>
    </row>
    <row r="11" spans="1:9" x14ac:dyDescent="0.35">
      <c r="A11" t="s">
        <v>22</v>
      </c>
      <c r="B11">
        <v>37579.998</v>
      </c>
      <c r="C11">
        <v>296.416</v>
      </c>
      <c r="D11">
        <v>1798</v>
      </c>
      <c r="E11">
        <v>1026</v>
      </c>
      <c r="F11">
        <v>31.228000000000002</v>
      </c>
      <c r="G11">
        <v>186.285</v>
      </c>
      <c r="I11">
        <f t="shared" si="0"/>
        <v>234.98479644436574</v>
      </c>
    </row>
    <row r="12" spans="1:9" x14ac:dyDescent="0.35">
      <c r="A12" t="s">
        <v>23</v>
      </c>
      <c r="B12">
        <v>36981.957000000002</v>
      </c>
      <c r="C12">
        <v>242.72399999999999</v>
      </c>
      <c r="D12">
        <v>107</v>
      </c>
      <c r="E12">
        <v>344</v>
      </c>
      <c r="F12">
        <v>177.48699999999999</v>
      </c>
      <c r="G12">
        <v>198.58699999999999</v>
      </c>
      <c r="I12">
        <f t="shared" si="0"/>
        <v>219.54915392230504</v>
      </c>
    </row>
    <row r="13" spans="1:9" x14ac:dyDescent="0.35">
      <c r="A13" t="s">
        <v>24</v>
      </c>
      <c r="B13">
        <v>20102.37</v>
      </c>
      <c r="C13">
        <v>170.85900000000001</v>
      </c>
      <c r="D13">
        <v>1453</v>
      </c>
      <c r="E13">
        <v>661</v>
      </c>
      <c r="F13">
        <v>70.436000000000007</v>
      </c>
      <c r="G13">
        <v>152.40899999999999</v>
      </c>
      <c r="I13">
        <f t="shared" si="0"/>
        <v>161.37053427128509</v>
      </c>
    </row>
    <row r="14" spans="1:9" x14ac:dyDescent="0.35">
      <c r="A14" t="s">
        <v>25</v>
      </c>
      <c r="B14">
        <v>102671.43799999999</v>
      </c>
      <c r="C14">
        <v>446.03500000000003</v>
      </c>
      <c r="D14">
        <v>289</v>
      </c>
      <c r="E14">
        <v>1146</v>
      </c>
      <c r="F14">
        <v>156.53200000000001</v>
      </c>
      <c r="G14">
        <v>305.66300000000001</v>
      </c>
      <c r="I14">
        <f t="shared" si="0"/>
        <v>369.23758774669739</v>
      </c>
    </row>
    <row r="15" spans="1:9" x14ac:dyDescent="0.35">
      <c r="A15" t="s">
        <v>26</v>
      </c>
      <c r="B15">
        <v>22986.134999999998</v>
      </c>
      <c r="C15">
        <v>182.42599999999999</v>
      </c>
      <c r="D15">
        <v>1164</v>
      </c>
      <c r="E15">
        <v>570</v>
      </c>
      <c r="F15">
        <v>64.742999999999995</v>
      </c>
      <c r="G15">
        <v>166.17599999999999</v>
      </c>
      <c r="I15">
        <f t="shared" si="0"/>
        <v>174.11152453528169</v>
      </c>
    </row>
    <row r="16" spans="1:9" x14ac:dyDescent="0.35">
      <c r="A16" t="s">
        <v>27</v>
      </c>
      <c r="B16">
        <v>47970.534</v>
      </c>
      <c r="C16">
        <v>271.60500000000002</v>
      </c>
      <c r="D16">
        <v>1008</v>
      </c>
      <c r="E16">
        <v>1902</v>
      </c>
      <c r="F16">
        <v>79.557000000000002</v>
      </c>
      <c r="G16">
        <v>226.59100000000001</v>
      </c>
      <c r="I16">
        <f t="shared" si="0"/>
        <v>248.07911753108121</v>
      </c>
    </row>
    <row r="17" spans="1:9" x14ac:dyDescent="0.35">
      <c r="A17" t="s">
        <v>28</v>
      </c>
      <c r="B17">
        <v>44085.646000000001</v>
      </c>
      <c r="C17">
        <v>250.298</v>
      </c>
      <c r="D17">
        <v>306</v>
      </c>
      <c r="E17">
        <v>1562</v>
      </c>
      <c r="F17">
        <v>22.338999999999999</v>
      </c>
      <c r="G17">
        <v>223.08600000000001</v>
      </c>
      <c r="I17">
        <f t="shared" si="0"/>
        <v>236.30061283881597</v>
      </c>
    </row>
    <row r="18" spans="1:9" x14ac:dyDescent="0.35">
      <c r="A18" t="s">
        <v>29</v>
      </c>
      <c r="B18">
        <v>24212.866000000002</v>
      </c>
      <c r="C18">
        <v>179.62299999999999</v>
      </c>
      <c r="D18">
        <v>519.57600000000002</v>
      </c>
      <c r="E18">
        <v>459.036</v>
      </c>
      <c r="F18">
        <v>0</v>
      </c>
      <c r="G18">
        <v>171.64</v>
      </c>
      <c r="I18">
        <f t="shared" si="0"/>
        <v>175.58613760772801</v>
      </c>
    </row>
    <row r="19" spans="1:9" x14ac:dyDescent="0.35">
      <c r="A19" t="s">
        <v>30</v>
      </c>
      <c r="B19">
        <v>40349.355000000003</v>
      </c>
      <c r="C19">
        <v>301.577</v>
      </c>
      <c r="D19">
        <v>1455</v>
      </c>
      <c r="E19">
        <v>1159</v>
      </c>
      <c r="F19">
        <v>57.66</v>
      </c>
      <c r="G19">
        <v>198.22</v>
      </c>
      <c r="I19">
        <f t="shared" si="0"/>
        <v>244.49661130576024</v>
      </c>
    </row>
    <row r="20" spans="1:9" x14ac:dyDescent="0.35">
      <c r="A20" t="s">
        <v>31</v>
      </c>
      <c r="B20">
        <v>25141.848999999998</v>
      </c>
      <c r="C20">
        <v>237</v>
      </c>
      <c r="D20">
        <v>1044</v>
      </c>
      <c r="E20">
        <v>61</v>
      </c>
      <c r="F20">
        <v>125.229</v>
      </c>
      <c r="G20">
        <v>134.16300000000001</v>
      </c>
      <c r="I20">
        <f t="shared" si="0"/>
        <v>178.31609854413034</v>
      </c>
    </row>
    <row r="21" spans="1:9" x14ac:dyDescent="0.35">
      <c r="A21" t="s">
        <v>32</v>
      </c>
      <c r="B21">
        <v>12828.950999999999</v>
      </c>
      <c r="C21">
        <v>146.595</v>
      </c>
      <c r="D21">
        <v>1420</v>
      </c>
      <c r="E21">
        <v>489</v>
      </c>
      <c r="F21">
        <v>56.381999999999998</v>
      </c>
      <c r="G21">
        <v>114.137</v>
      </c>
      <c r="I21">
        <f t="shared" si="0"/>
        <v>129.3518979953522</v>
      </c>
    </row>
    <row r="22" spans="1:9" x14ac:dyDescent="0.35">
      <c r="A22" t="s">
        <v>33</v>
      </c>
      <c r="B22">
        <v>14218.773999999999</v>
      </c>
      <c r="C22">
        <v>169.82</v>
      </c>
      <c r="D22">
        <v>391</v>
      </c>
      <c r="E22">
        <v>802</v>
      </c>
      <c r="F22">
        <v>60.421999999999997</v>
      </c>
      <c r="G22">
        <v>111.155</v>
      </c>
      <c r="I22">
        <f t="shared" si="0"/>
        <v>137.39120095551971</v>
      </c>
    </row>
    <row r="23" spans="1:9" x14ac:dyDescent="0.35">
      <c r="A23" t="s">
        <v>34</v>
      </c>
      <c r="B23">
        <v>25569.606</v>
      </c>
      <c r="C23">
        <v>183.28200000000001</v>
      </c>
      <c r="D23">
        <v>639.32399999999996</v>
      </c>
      <c r="E23">
        <v>280.411</v>
      </c>
      <c r="F23">
        <v>0</v>
      </c>
      <c r="G23">
        <v>177.62700000000001</v>
      </c>
      <c r="I23">
        <f t="shared" si="0"/>
        <v>180.43234691706473</v>
      </c>
    </row>
    <row r="24" spans="1:9" x14ac:dyDescent="0.35">
      <c r="A24" t="s">
        <v>35</v>
      </c>
      <c r="B24">
        <v>32071.16</v>
      </c>
      <c r="C24">
        <v>204.238</v>
      </c>
      <c r="D24">
        <v>308.18599999999998</v>
      </c>
      <c r="E24">
        <v>228.52</v>
      </c>
      <c r="F24">
        <v>90</v>
      </c>
      <c r="G24">
        <v>199.91399999999999</v>
      </c>
      <c r="I24">
        <f t="shared" si="0"/>
        <v>202.06443410951863</v>
      </c>
    </row>
    <row r="25" spans="1:9" x14ac:dyDescent="0.35">
      <c r="A25" t="s">
        <v>36</v>
      </c>
      <c r="B25">
        <v>32868.917000000001</v>
      </c>
      <c r="C25">
        <v>204.90299999999999</v>
      </c>
      <c r="D25">
        <v>477.33100000000002</v>
      </c>
      <c r="E25">
        <v>212.221</v>
      </c>
      <c r="F25">
        <v>90</v>
      </c>
      <c r="G25">
        <v>204.238</v>
      </c>
      <c r="I25">
        <f t="shared" si="0"/>
        <v>204.57022978429683</v>
      </c>
    </row>
    <row r="26" spans="1:9" x14ac:dyDescent="0.35">
      <c r="A26" t="s">
        <v>37</v>
      </c>
      <c r="B26">
        <v>42466.122000000003</v>
      </c>
      <c r="C26">
        <v>240.828</v>
      </c>
      <c r="D26">
        <v>402.82100000000003</v>
      </c>
      <c r="E26">
        <v>534.37800000000004</v>
      </c>
      <c r="F26">
        <v>0</v>
      </c>
      <c r="G26">
        <v>227.85499999999999</v>
      </c>
      <c r="I26">
        <f t="shared" si="0"/>
        <v>234.25171064476774</v>
      </c>
    </row>
    <row r="27" spans="1:9" x14ac:dyDescent="0.35">
      <c r="A27" t="s">
        <v>42</v>
      </c>
      <c r="B27">
        <v>10766.621999999999</v>
      </c>
      <c r="C27">
        <v>117.42</v>
      </c>
      <c r="D27">
        <v>310.01600000000002</v>
      </c>
      <c r="E27">
        <v>157.50299999999999</v>
      </c>
      <c r="F27">
        <v>0</v>
      </c>
      <c r="G27">
        <v>116.755</v>
      </c>
      <c r="I27">
        <f t="shared" si="0"/>
        <v>117.08702788951473</v>
      </c>
    </row>
    <row r="28" spans="1:9" x14ac:dyDescent="0.35">
      <c r="A28" t="s">
        <v>43</v>
      </c>
      <c r="B28">
        <v>42214.624000000003</v>
      </c>
      <c r="C28">
        <v>233.84200000000001</v>
      </c>
      <c r="D28">
        <v>600.07299999999998</v>
      </c>
      <c r="E28">
        <v>283.904</v>
      </c>
      <c r="F28">
        <v>0</v>
      </c>
      <c r="G28">
        <v>229.851</v>
      </c>
      <c r="I28">
        <f t="shared" si="0"/>
        <v>231.83791221886037</v>
      </c>
    </row>
    <row r="29" spans="1:9" x14ac:dyDescent="0.35">
      <c r="A29" t="s">
        <v>44</v>
      </c>
      <c r="B29">
        <v>34097.75</v>
      </c>
      <c r="C29">
        <v>212.554</v>
      </c>
      <c r="D29">
        <v>375.21199999999999</v>
      </c>
      <c r="E29">
        <v>340.28500000000003</v>
      </c>
      <c r="F29">
        <v>0</v>
      </c>
      <c r="G29">
        <v>204.238</v>
      </c>
      <c r="I29">
        <f t="shared" si="0"/>
        <v>208.35451483469228</v>
      </c>
    </row>
    <row r="30" spans="1:9" x14ac:dyDescent="0.35">
      <c r="A30" t="s">
        <v>45</v>
      </c>
      <c r="B30">
        <v>41852.921999999999</v>
      </c>
      <c r="C30">
        <v>232.84399999999999</v>
      </c>
      <c r="D30">
        <v>323.654</v>
      </c>
      <c r="E30">
        <v>251.47200000000001</v>
      </c>
      <c r="F30">
        <v>90</v>
      </c>
      <c r="G30">
        <v>228.85300000000001</v>
      </c>
      <c r="I30">
        <f t="shared" si="0"/>
        <v>230.83987509093831</v>
      </c>
    </row>
    <row r="31" spans="1:9" x14ac:dyDescent="0.35">
      <c r="A31" t="s">
        <v>46</v>
      </c>
      <c r="B31">
        <v>50284.362000000001</v>
      </c>
      <c r="C31">
        <v>281.74200000000002</v>
      </c>
      <c r="D31">
        <v>567.97400000000005</v>
      </c>
      <c r="E31">
        <v>234.17500000000001</v>
      </c>
      <c r="F31">
        <v>90</v>
      </c>
      <c r="G31">
        <v>255.79599999999999</v>
      </c>
      <c r="I31">
        <f t="shared" si="0"/>
        <v>268.45572564577571</v>
      </c>
    </row>
    <row r="32" spans="1:9" x14ac:dyDescent="0.35">
      <c r="A32" t="s">
        <v>47</v>
      </c>
      <c r="B32">
        <v>37910.608</v>
      </c>
      <c r="C32">
        <v>221.86699999999999</v>
      </c>
      <c r="D32">
        <v>738.78200000000004</v>
      </c>
      <c r="E32">
        <v>569.13800000000003</v>
      </c>
      <c r="F32">
        <v>90</v>
      </c>
      <c r="G32">
        <v>217.54300000000001</v>
      </c>
      <c r="I32">
        <f t="shared" si="0"/>
        <v>219.6943621966663</v>
      </c>
    </row>
    <row r="33" spans="1:9" x14ac:dyDescent="0.35">
      <c r="A33" t="s">
        <v>48</v>
      </c>
      <c r="B33">
        <v>25861.046999999999</v>
      </c>
      <c r="C33">
        <v>183.28200000000001</v>
      </c>
      <c r="D33">
        <v>218.541</v>
      </c>
      <c r="E33">
        <v>160.995</v>
      </c>
      <c r="F33">
        <v>0</v>
      </c>
      <c r="G33">
        <v>179.62299999999999</v>
      </c>
      <c r="I33">
        <f t="shared" si="0"/>
        <v>181.44327677265974</v>
      </c>
    </row>
    <row r="34" spans="1:9" x14ac:dyDescent="0.35">
      <c r="A34" t="s">
        <v>49</v>
      </c>
      <c r="B34">
        <v>34304.99</v>
      </c>
      <c r="C34">
        <v>217.69800000000001</v>
      </c>
      <c r="D34">
        <v>1889</v>
      </c>
      <c r="E34">
        <v>847</v>
      </c>
      <c r="F34">
        <v>52.325000000000003</v>
      </c>
      <c r="G34">
        <v>201.923</v>
      </c>
      <c r="I34">
        <f t="shared" si="0"/>
        <v>209.66218842223316</v>
      </c>
    </row>
    <row r="35" spans="1:9" x14ac:dyDescent="0.35">
      <c r="A35" t="s">
        <v>79</v>
      </c>
      <c r="B35">
        <v>52190.569000000003</v>
      </c>
      <c r="C35">
        <v>284.65600000000001</v>
      </c>
      <c r="D35">
        <v>945</v>
      </c>
      <c r="E35">
        <v>1049</v>
      </c>
      <c r="F35">
        <v>14.897</v>
      </c>
      <c r="G35">
        <v>248.00800000000001</v>
      </c>
      <c r="I35">
        <f t="shared" si="0"/>
        <v>265.70089433044819</v>
      </c>
    </row>
    <row r="36" spans="1:9" x14ac:dyDescent="0.35">
      <c r="A36" t="s">
        <v>80</v>
      </c>
      <c r="B36">
        <v>56374.644999999997</v>
      </c>
      <c r="C36">
        <v>341.32299999999998</v>
      </c>
      <c r="D36">
        <v>269</v>
      </c>
      <c r="E36">
        <v>1819</v>
      </c>
      <c r="F36">
        <v>31.49</v>
      </c>
      <c r="G36">
        <v>233.66399999999999</v>
      </c>
      <c r="I36">
        <f t="shared" si="0"/>
        <v>282.40909594416394</v>
      </c>
    </row>
    <row r="37" spans="1:9" x14ac:dyDescent="0.35">
      <c r="A37" t="s">
        <v>81</v>
      </c>
      <c r="B37">
        <v>120899.13499999999</v>
      </c>
      <c r="C37">
        <v>467.71</v>
      </c>
      <c r="D37">
        <v>239</v>
      </c>
      <c r="E37">
        <v>911</v>
      </c>
      <c r="F37">
        <v>137.21899999999999</v>
      </c>
      <c r="G37">
        <v>364.72199999999998</v>
      </c>
      <c r="I37">
        <f t="shared" si="0"/>
        <v>413.01831269327511</v>
      </c>
    </row>
    <row r="38" spans="1:9" x14ac:dyDescent="0.35">
      <c r="A38" t="s">
        <v>82</v>
      </c>
      <c r="B38">
        <v>58763.158000000003</v>
      </c>
      <c r="C38">
        <v>288.363</v>
      </c>
      <c r="D38">
        <v>310</v>
      </c>
      <c r="E38">
        <v>1340</v>
      </c>
      <c r="F38">
        <v>165.16200000000001</v>
      </c>
      <c r="G38">
        <v>262.34699999999998</v>
      </c>
      <c r="I38">
        <f t="shared" si="0"/>
        <v>275.04757399584531</v>
      </c>
    </row>
    <row r="39" spans="1:9" x14ac:dyDescent="0.35">
      <c r="A39" t="s">
        <v>83</v>
      </c>
      <c r="B39">
        <v>56281.701999999997</v>
      </c>
      <c r="C39">
        <v>322.24400000000003</v>
      </c>
      <c r="D39">
        <v>360</v>
      </c>
      <c r="E39">
        <v>972</v>
      </c>
      <c r="F39">
        <v>60.841999999999999</v>
      </c>
      <c r="G39">
        <v>232.006</v>
      </c>
      <c r="I39">
        <f t="shared" si="0"/>
        <v>273.42739706181607</v>
      </c>
    </row>
    <row r="40" spans="1:9" x14ac:dyDescent="0.35">
      <c r="A40" t="s">
        <v>84</v>
      </c>
      <c r="B40">
        <v>31104.668000000001</v>
      </c>
      <c r="C40">
        <v>269.33199999999999</v>
      </c>
      <c r="D40">
        <v>1293</v>
      </c>
      <c r="E40">
        <v>1134</v>
      </c>
      <c r="F40">
        <v>157.489</v>
      </c>
      <c r="G40">
        <v>154.803</v>
      </c>
      <c r="I40">
        <f t="shared" si="0"/>
        <v>204.1896216657448</v>
      </c>
    </row>
    <row r="41" spans="1:9" x14ac:dyDescent="0.35">
      <c r="A41" t="s">
        <v>85</v>
      </c>
      <c r="B41">
        <v>30047.224999999999</v>
      </c>
      <c r="C41">
        <v>251.214</v>
      </c>
      <c r="D41">
        <v>1859</v>
      </c>
      <c r="E41">
        <v>1124</v>
      </c>
      <c r="F41">
        <v>135.536</v>
      </c>
      <c r="G41">
        <v>154.334</v>
      </c>
      <c r="I41">
        <f t="shared" si="0"/>
        <v>196.90317792255155</v>
      </c>
    </row>
    <row r="42" spans="1:9" x14ac:dyDescent="0.35">
      <c r="A42" t="s">
        <v>86</v>
      </c>
      <c r="B42">
        <v>20005.223000000002</v>
      </c>
      <c r="C42">
        <v>166.20699999999999</v>
      </c>
      <c r="D42">
        <v>1340</v>
      </c>
      <c r="E42">
        <v>766</v>
      </c>
      <c r="F42">
        <v>47.433</v>
      </c>
      <c r="G42">
        <v>154.34299999999999</v>
      </c>
      <c r="I42">
        <f t="shared" si="0"/>
        <v>160.16518660745223</v>
      </c>
    </row>
    <row r="43" spans="1:9" x14ac:dyDescent="0.35">
      <c r="A43" t="s">
        <v>87</v>
      </c>
      <c r="B43">
        <v>31487.503000000001</v>
      </c>
      <c r="C43">
        <v>218.38900000000001</v>
      </c>
      <c r="D43">
        <v>259</v>
      </c>
      <c r="E43">
        <v>756</v>
      </c>
      <c r="F43">
        <v>156.48099999999999</v>
      </c>
      <c r="G43">
        <v>183.75899999999999</v>
      </c>
      <c r="I43">
        <f t="shared" si="0"/>
        <v>200.32709315267368</v>
      </c>
    </row>
    <row r="44" spans="1:9" x14ac:dyDescent="0.35">
      <c r="A44" t="s">
        <v>88</v>
      </c>
      <c r="B44">
        <v>21887.089</v>
      </c>
      <c r="C44">
        <v>183.869</v>
      </c>
      <c r="D44">
        <v>514</v>
      </c>
      <c r="E44">
        <v>0</v>
      </c>
      <c r="F44">
        <v>106.501</v>
      </c>
      <c r="G44">
        <v>154.839</v>
      </c>
      <c r="I44">
        <f t="shared" si="0"/>
        <v>168.73082732861829</v>
      </c>
    </row>
    <row r="45" spans="1:9" x14ac:dyDescent="0.35">
      <c r="A45" t="s">
        <v>89</v>
      </c>
      <c r="B45">
        <v>40594.767</v>
      </c>
      <c r="C45">
        <v>347.19</v>
      </c>
      <c r="D45">
        <v>268</v>
      </c>
      <c r="E45">
        <v>1018</v>
      </c>
      <c r="F45">
        <v>149.35599999999999</v>
      </c>
      <c r="G45">
        <v>182.87100000000001</v>
      </c>
      <c r="I45">
        <f t="shared" si="0"/>
        <v>251.97417028338441</v>
      </c>
    </row>
    <row r="46" spans="1:9" x14ac:dyDescent="0.35">
      <c r="A46" t="s">
        <v>90</v>
      </c>
      <c r="B46">
        <v>66648.448999999993</v>
      </c>
      <c r="C46">
        <v>332.31900000000002</v>
      </c>
      <c r="D46">
        <v>1635</v>
      </c>
      <c r="E46">
        <v>850</v>
      </c>
      <c r="F46">
        <v>94.477999999999994</v>
      </c>
      <c r="G46">
        <v>253.66800000000001</v>
      </c>
      <c r="I46">
        <f t="shared" si="0"/>
        <v>290.34237736162459</v>
      </c>
    </row>
    <row r="47" spans="1:9" x14ac:dyDescent="0.35">
      <c r="A47" t="s">
        <v>91</v>
      </c>
      <c r="B47">
        <v>44261.572999999997</v>
      </c>
      <c r="C47">
        <v>293.85700000000003</v>
      </c>
      <c r="D47">
        <v>918</v>
      </c>
      <c r="E47">
        <v>312</v>
      </c>
      <c r="F47">
        <v>127.27200000000001</v>
      </c>
      <c r="G47">
        <v>203.97800000000001</v>
      </c>
      <c r="I47">
        <f t="shared" si="0"/>
        <v>244.82721079569569</v>
      </c>
    </row>
    <row r="48" spans="1:9" x14ac:dyDescent="0.35">
      <c r="A48" t="s">
        <v>92</v>
      </c>
      <c r="B48">
        <v>54084.053</v>
      </c>
      <c r="C48">
        <v>320.38200000000001</v>
      </c>
      <c r="D48">
        <v>256</v>
      </c>
      <c r="E48">
        <v>1022</v>
      </c>
      <c r="F48">
        <v>85.355000000000004</v>
      </c>
      <c r="G48">
        <v>220.05500000000001</v>
      </c>
      <c r="I48">
        <f t="shared" si="0"/>
        <v>265.52148879139708</v>
      </c>
    </row>
    <row r="49" spans="1:9" x14ac:dyDescent="0.35">
      <c r="A49" t="s">
        <v>93</v>
      </c>
      <c r="B49">
        <v>16035.69</v>
      </c>
      <c r="C49">
        <v>161.102</v>
      </c>
      <c r="D49">
        <v>1485</v>
      </c>
      <c r="E49">
        <v>817</v>
      </c>
      <c r="F49">
        <v>99.268000000000001</v>
      </c>
      <c r="G49">
        <v>129.33199999999999</v>
      </c>
      <c r="I49">
        <f t="shared" si="0"/>
        <v>144.34557098851351</v>
      </c>
    </row>
    <row r="50" spans="1:9" x14ac:dyDescent="0.35">
      <c r="A50" t="s">
        <v>94</v>
      </c>
      <c r="B50">
        <v>14564.432000000001</v>
      </c>
      <c r="C50">
        <v>165.42500000000001</v>
      </c>
      <c r="D50">
        <v>1522</v>
      </c>
      <c r="E50">
        <v>1124</v>
      </c>
      <c r="F50">
        <v>24.091000000000001</v>
      </c>
      <c r="G50">
        <v>102.429</v>
      </c>
      <c r="I50">
        <f t="shared" si="0"/>
        <v>130.17033965155042</v>
      </c>
    </row>
    <row r="51" spans="1:9" x14ac:dyDescent="0.35">
      <c r="A51" t="s">
        <v>95</v>
      </c>
      <c r="B51">
        <v>56094.156999999999</v>
      </c>
      <c r="C51">
        <v>394.601</v>
      </c>
      <c r="D51">
        <v>1444</v>
      </c>
      <c r="E51">
        <v>1855</v>
      </c>
      <c r="F51">
        <v>83.221999999999994</v>
      </c>
      <c r="G51">
        <v>198.75899999999999</v>
      </c>
      <c r="I51">
        <f t="shared" si="0"/>
        <v>280.05445927354913</v>
      </c>
    </row>
    <row r="52" spans="1:9" x14ac:dyDescent="0.35">
      <c r="A52" t="s">
        <v>96</v>
      </c>
      <c r="B52">
        <v>30566.929</v>
      </c>
      <c r="C52">
        <v>229.934</v>
      </c>
      <c r="D52">
        <v>845</v>
      </c>
      <c r="E52">
        <v>580</v>
      </c>
      <c r="F52">
        <v>166.446</v>
      </c>
      <c r="G52">
        <v>168.84299999999999</v>
      </c>
      <c r="I52">
        <f t="shared" si="0"/>
        <v>197.03488615471119</v>
      </c>
    </row>
    <row r="53" spans="1:9" x14ac:dyDescent="0.35">
      <c r="A53" t="s">
        <v>97</v>
      </c>
      <c r="B53">
        <v>25991.61</v>
      </c>
      <c r="C53">
        <v>249.80500000000001</v>
      </c>
      <c r="D53">
        <v>645</v>
      </c>
      <c r="E53">
        <v>891</v>
      </c>
      <c r="F53">
        <v>170.18600000000001</v>
      </c>
      <c r="G53">
        <v>139.53899999999999</v>
      </c>
      <c r="I53">
        <f t="shared" si="0"/>
        <v>186.70174047126608</v>
      </c>
    </row>
    <row r="54" spans="1:9" x14ac:dyDescent="0.35">
      <c r="A54" t="s">
        <v>98</v>
      </c>
      <c r="B54">
        <v>27922.27</v>
      </c>
      <c r="C54">
        <v>224.18899999999999</v>
      </c>
      <c r="D54">
        <v>1086</v>
      </c>
      <c r="E54">
        <v>854</v>
      </c>
      <c r="F54">
        <v>27.097000000000001</v>
      </c>
      <c r="G54">
        <v>156.602</v>
      </c>
      <c r="I54">
        <f t="shared" si="0"/>
        <v>187.37247871018837</v>
      </c>
    </row>
    <row r="55" spans="1:9" x14ac:dyDescent="0.35">
      <c r="A55" t="s">
        <v>99</v>
      </c>
      <c r="B55">
        <v>32911.847000000002</v>
      </c>
      <c r="C55">
        <v>235.416</v>
      </c>
      <c r="D55">
        <v>804</v>
      </c>
      <c r="E55">
        <v>58</v>
      </c>
      <c r="F55">
        <v>108.79300000000001</v>
      </c>
      <c r="G55">
        <v>196.92</v>
      </c>
      <c r="I55">
        <f t="shared" si="0"/>
        <v>215.30935585803047</v>
      </c>
    </row>
    <row r="56" spans="1:9" x14ac:dyDescent="0.35">
      <c r="A56" t="s">
        <v>100</v>
      </c>
      <c r="B56">
        <v>25756.707999999999</v>
      </c>
      <c r="C56">
        <v>223.989</v>
      </c>
      <c r="D56">
        <v>368</v>
      </c>
      <c r="E56">
        <v>864</v>
      </c>
      <c r="F56">
        <v>103.04600000000001</v>
      </c>
      <c r="G56">
        <v>159.583</v>
      </c>
      <c r="I56">
        <f t="shared" si="0"/>
        <v>189.06304923754931</v>
      </c>
    </row>
    <row r="57" spans="1:9" x14ac:dyDescent="0.35">
      <c r="A57" t="s">
        <v>101</v>
      </c>
      <c r="B57">
        <v>23257.991999999998</v>
      </c>
      <c r="C57">
        <v>211.77199999999999</v>
      </c>
      <c r="D57">
        <v>731</v>
      </c>
      <c r="E57">
        <v>1916</v>
      </c>
      <c r="F57">
        <v>61.784999999999997</v>
      </c>
      <c r="G57">
        <v>146.48400000000001</v>
      </c>
      <c r="I57">
        <f t="shared" si="0"/>
        <v>176.12838967071718</v>
      </c>
    </row>
    <row r="58" spans="1:9" x14ac:dyDescent="0.35">
      <c r="A58" t="s">
        <v>102</v>
      </c>
      <c r="B58">
        <v>24543.032999999999</v>
      </c>
      <c r="C58">
        <v>197.70400000000001</v>
      </c>
      <c r="D58">
        <v>1375</v>
      </c>
      <c r="E58">
        <v>867</v>
      </c>
      <c r="F58">
        <v>116.91</v>
      </c>
      <c r="G58">
        <v>167.285</v>
      </c>
      <c r="I58">
        <f t="shared" si="0"/>
        <v>181.8595987018557</v>
      </c>
    </row>
    <row r="59" spans="1:9" x14ac:dyDescent="0.35">
      <c r="A59" t="s">
        <v>103</v>
      </c>
      <c r="B59">
        <v>38984.980000000003</v>
      </c>
      <c r="C59">
        <v>291.39999999999998</v>
      </c>
      <c r="D59">
        <v>1986</v>
      </c>
      <c r="E59">
        <v>693</v>
      </c>
      <c r="F59">
        <v>95.501999999999995</v>
      </c>
      <c r="G59">
        <v>194.36500000000001</v>
      </c>
      <c r="I59">
        <f t="shared" si="0"/>
        <v>237.98731268704219</v>
      </c>
    </row>
    <row r="60" spans="1:9" x14ac:dyDescent="0.35">
      <c r="A60" t="s">
        <v>104</v>
      </c>
      <c r="B60">
        <v>41965.116999999998</v>
      </c>
      <c r="C60">
        <v>266.029</v>
      </c>
      <c r="D60">
        <v>1694</v>
      </c>
      <c r="E60">
        <v>1594</v>
      </c>
      <c r="F60">
        <v>78.605999999999995</v>
      </c>
      <c r="G60">
        <v>200.185</v>
      </c>
      <c r="I60">
        <f t="shared" si="0"/>
        <v>230.77048200538994</v>
      </c>
    </row>
    <row r="61" spans="1:9" x14ac:dyDescent="0.35">
      <c r="A61" t="s">
        <v>105</v>
      </c>
      <c r="B61">
        <v>26284.156999999999</v>
      </c>
      <c r="C61">
        <v>229.01499999999999</v>
      </c>
      <c r="D61">
        <v>816</v>
      </c>
      <c r="E61">
        <v>473</v>
      </c>
      <c r="F61">
        <v>162.328</v>
      </c>
      <c r="G61">
        <v>169.352</v>
      </c>
      <c r="I61">
        <f t="shared" si="0"/>
        <v>196.93691446755227</v>
      </c>
    </row>
    <row r="62" spans="1:9" x14ac:dyDescent="0.35">
      <c r="A62" t="s">
        <v>106</v>
      </c>
      <c r="B62">
        <v>41009.468000000001</v>
      </c>
      <c r="C62">
        <v>249.49799999999999</v>
      </c>
      <c r="D62">
        <v>1529</v>
      </c>
      <c r="E62">
        <v>595</v>
      </c>
      <c r="F62">
        <v>52.366</v>
      </c>
      <c r="G62">
        <v>208.89500000000001</v>
      </c>
      <c r="I62">
        <f t="shared" si="0"/>
        <v>228.29560817063478</v>
      </c>
    </row>
    <row r="63" spans="1:9" x14ac:dyDescent="0.35">
      <c r="A63" t="s">
        <v>107</v>
      </c>
      <c r="B63">
        <v>30672.374</v>
      </c>
      <c r="C63">
        <v>220.87</v>
      </c>
      <c r="D63">
        <v>6.6529999999999996</v>
      </c>
      <c r="E63">
        <v>576.12300000000005</v>
      </c>
      <c r="F63">
        <v>0</v>
      </c>
      <c r="G63">
        <v>204.90299999999999</v>
      </c>
      <c r="I63">
        <f t="shared" si="0"/>
        <v>212.73675190243927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EE7B-1CBA-4F65-9FC8-973A7D9AE222}">
  <dimension ref="A1:I58"/>
  <sheetViews>
    <sheetView workbookViewId="0">
      <selection activeCell="I3" sqref="I3:I58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40007.237999999998</v>
      </c>
      <c r="C3">
        <v>281.30799999999999</v>
      </c>
      <c r="D3">
        <v>1184</v>
      </c>
      <c r="E3">
        <v>501</v>
      </c>
      <c r="F3">
        <v>109.33499999999999</v>
      </c>
      <c r="G3">
        <v>212.29900000000001</v>
      </c>
      <c r="I3">
        <f>GEOMEAN(G3,C3)</f>
        <v>244.37963722863654</v>
      </c>
    </row>
    <row r="4" spans="1:9" x14ac:dyDescent="0.35">
      <c r="A4" t="s">
        <v>15</v>
      </c>
      <c r="B4">
        <v>33322.012000000002</v>
      </c>
      <c r="C4">
        <v>218.36799999999999</v>
      </c>
      <c r="D4">
        <v>892</v>
      </c>
      <c r="E4">
        <v>1259</v>
      </c>
      <c r="F4">
        <v>81.944000000000003</v>
      </c>
      <c r="G4">
        <v>201.17099999999999</v>
      </c>
      <c r="I4">
        <f t="shared" ref="I4:I58" si="0">GEOMEAN(G4,C4)</f>
        <v>209.59319866827738</v>
      </c>
    </row>
    <row r="5" spans="1:9" x14ac:dyDescent="0.35">
      <c r="A5" t="s">
        <v>16</v>
      </c>
      <c r="B5">
        <v>32085.764999999999</v>
      </c>
      <c r="C5">
        <v>230.55699999999999</v>
      </c>
      <c r="D5">
        <v>268</v>
      </c>
      <c r="E5">
        <v>431</v>
      </c>
      <c r="F5">
        <v>101.991</v>
      </c>
      <c r="G5">
        <v>179.62299999999999</v>
      </c>
      <c r="I5">
        <f t="shared" si="0"/>
        <v>203.50267814208243</v>
      </c>
    </row>
    <row r="6" spans="1:9" x14ac:dyDescent="0.35">
      <c r="A6" t="s">
        <v>17</v>
      </c>
      <c r="B6">
        <v>44732.703000000001</v>
      </c>
      <c r="C6">
        <v>262.89299999999997</v>
      </c>
      <c r="D6">
        <v>1699</v>
      </c>
      <c r="E6">
        <v>484</v>
      </c>
      <c r="F6">
        <v>178.33199999999999</v>
      </c>
      <c r="G6">
        <v>217.94300000000001</v>
      </c>
      <c r="I6">
        <f t="shared" si="0"/>
        <v>239.36517937870576</v>
      </c>
    </row>
    <row r="7" spans="1:9" x14ac:dyDescent="0.35">
      <c r="A7" t="s">
        <v>18</v>
      </c>
      <c r="B7">
        <v>133326.109</v>
      </c>
      <c r="C7">
        <v>509.93200000000002</v>
      </c>
      <c r="D7">
        <v>1144</v>
      </c>
      <c r="E7">
        <v>252</v>
      </c>
      <c r="F7">
        <v>93.59</v>
      </c>
      <c r="G7">
        <v>355.41699999999997</v>
      </c>
      <c r="I7">
        <f t="shared" si="0"/>
        <v>425.7211547997116</v>
      </c>
    </row>
    <row r="8" spans="1:9" x14ac:dyDescent="0.35">
      <c r="A8" t="s">
        <v>19</v>
      </c>
      <c r="B8">
        <v>21104.047999999999</v>
      </c>
      <c r="C8">
        <v>214.74799999999999</v>
      </c>
      <c r="D8">
        <v>1557</v>
      </c>
      <c r="E8">
        <v>1263</v>
      </c>
      <c r="F8">
        <v>80.64</v>
      </c>
      <c r="G8">
        <v>123.038</v>
      </c>
      <c r="I8">
        <f t="shared" si="0"/>
        <v>162.5489600828009</v>
      </c>
    </row>
    <row r="9" spans="1:9" x14ac:dyDescent="0.35">
      <c r="A9" t="s">
        <v>20</v>
      </c>
      <c r="B9">
        <v>8820.6919999999991</v>
      </c>
      <c r="C9">
        <v>157.84700000000001</v>
      </c>
      <c r="D9">
        <v>665</v>
      </c>
      <c r="E9">
        <v>722</v>
      </c>
      <c r="F9">
        <v>174.07300000000001</v>
      </c>
      <c r="G9">
        <v>77.760000000000005</v>
      </c>
      <c r="I9">
        <f t="shared" si="0"/>
        <v>110.78891063639898</v>
      </c>
    </row>
    <row r="10" spans="1:9" x14ac:dyDescent="0.35">
      <c r="A10" t="s">
        <v>21</v>
      </c>
      <c r="B10">
        <v>22462.669000000002</v>
      </c>
      <c r="C10">
        <v>212.00399999999999</v>
      </c>
      <c r="D10">
        <v>1087</v>
      </c>
      <c r="E10">
        <v>89</v>
      </c>
      <c r="F10">
        <v>139.13499999999999</v>
      </c>
      <c r="G10">
        <v>138.643</v>
      </c>
      <c r="I10">
        <f t="shared" si="0"/>
        <v>171.44349090006304</v>
      </c>
    </row>
    <row r="11" spans="1:9" x14ac:dyDescent="0.35">
      <c r="A11" t="s">
        <v>22</v>
      </c>
      <c r="B11">
        <v>25817.01</v>
      </c>
      <c r="C11">
        <v>249.80500000000001</v>
      </c>
      <c r="D11">
        <v>1975</v>
      </c>
      <c r="E11">
        <v>1214</v>
      </c>
      <c r="F11">
        <v>68.765000000000001</v>
      </c>
      <c r="G11">
        <v>138.583</v>
      </c>
      <c r="I11">
        <f t="shared" si="0"/>
        <v>186.06108221495435</v>
      </c>
    </row>
    <row r="12" spans="1:9" x14ac:dyDescent="0.35">
      <c r="A12" t="s">
        <v>23</v>
      </c>
      <c r="B12">
        <v>9623.0959999999995</v>
      </c>
      <c r="C12">
        <v>141.70599999999999</v>
      </c>
      <c r="D12">
        <v>281</v>
      </c>
      <c r="E12">
        <v>1326</v>
      </c>
      <c r="F12">
        <v>160.672</v>
      </c>
      <c r="G12">
        <v>93.861999999999995</v>
      </c>
      <c r="I12">
        <f t="shared" si="0"/>
        <v>115.32913149764026</v>
      </c>
    </row>
    <row r="13" spans="1:9" x14ac:dyDescent="0.35">
      <c r="A13" t="s">
        <v>24</v>
      </c>
      <c r="B13">
        <v>23941.782999999999</v>
      </c>
      <c r="C13">
        <v>178.845</v>
      </c>
      <c r="D13">
        <v>1419</v>
      </c>
      <c r="E13">
        <v>897</v>
      </c>
      <c r="F13">
        <v>144.00399999999999</v>
      </c>
      <c r="G13">
        <v>171.97200000000001</v>
      </c>
      <c r="I13">
        <f t="shared" si="0"/>
        <v>175.37483382743375</v>
      </c>
    </row>
    <row r="14" spans="1:9" x14ac:dyDescent="0.35">
      <c r="A14" t="s">
        <v>25</v>
      </c>
      <c r="B14">
        <v>43676.256000000001</v>
      </c>
      <c r="C14">
        <v>359.54399999999998</v>
      </c>
      <c r="D14">
        <v>1742</v>
      </c>
      <c r="E14">
        <v>650</v>
      </c>
      <c r="F14">
        <v>92.332999999999998</v>
      </c>
      <c r="G14">
        <v>162.44999999999999</v>
      </c>
      <c r="I14">
        <f t="shared" si="0"/>
        <v>241.67731130579881</v>
      </c>
    </row>
    <row r="15" spans="1:9" x14ac:dyDescent="0.35">
      <c r="A15" t="s">
        <v>26</v>
      </c>
      <c r="B15">
        <v>28888.761999999999</v>
      </c>
      <c r="C15">
        <v>200.10499999999999</v>
      </c>
      <c r="D15">
        <v>221</v>
      </c>
      <c r="E15">
        <v>1326</v>
      </c>
      <c r="F15">
        <v>76.933999999999997</v>
      </c>
      <c r="G15">
        <v>189.101</v>
      </c>
      <c r="I15">
        <f t="shared" si="0"/>
        <v>194.52520557758061</v>
      </c>
    </row>
    <row r="16" spans="1:9" x14ac:dyDescent="0.35">
      <c r="A16" t="s">
        <v>27</v>
      </c>
      <c r="B16">
        <v>20002.346000000001</v>
      </c>
      <c r="C16">
        <v>166.52</v>
      </c>
      <c r="D16">
        <v>2180</v>
      </c>
      <c r="E16">
        <v>687</v>
      </c>
      <c r="F16">
        <v>47.996000000000002</v>
      </c>
      <c r="G16">
        <v>148.68799999999999</v>
      </c>
      <c r="I16">
        <f t="shared" si="0"/>
        <v>157.35159916569009</v>
      </c>
    </row>
    <row r="17" spans="1:9" x14ac:dyDescent="0.35">
      <c r="A17" t="s">
        <v>28</v>
      </c>
      <c r="B17">
        <v>29948.307000000001</v>
      </c>
      <c r="C17">
        <v>221.18799999999999</v>
      </c>
      <c r="D17">
        <v>564</v>
      </c>
      <c r="E17">
        <v>1322</v>
      </c>
      <c r="F17">
        <v>60.543999999999997</v>
      </c>
      <c r="G17">
        <v>186.852</v>
      </c>
      <c r="I17">
        <f t="shared" si="0"/>
        <v>203.29638505394038</v>
      </c>
    </row>
    <row r="18" spans="1:9" x14ac:dyDescent="0.35">
      <c r="A18" t="s">
        <v>29</v>
      </c>
      <c r="B18">
        <v>38837.046000000002</v>
      </c>
      <c r="C18">
        <v>281.81</v>
      </c>
      <c r="D18">
        <v>1571</v>
      </c>
      <c r="E18">
        <v>793</v>
      </c>
      <c r="F18">
        <v>162.05699999999999</v>
      </c>
      <c r="G18">
        <v>196.672</v>
      </c>
      <c r="I18">
        <f t="shared" si="0"/>
        <v>235.42331303420227</v>
      </c>
    </row>
    <row r="19" spans="1:9" x14ac:dyDescent="0.35">
      <c r="A19" t="s">
        <v>30</v>
      </c>
      <c r="B19">
        <v>51491.73</v>
      </c>
      <c r="C19">
        <v>445.46699999999998</v>
      </c>
      <c r="D19">
        <v>1209</v>
      </c>
      <c r="E19">
        <v>360</v>
      </c>
      <c r="F19">
        <v>99.715999999999994</v>
      </c>
      <c r="G19">
        <v>265.88099999999997</v>
      </c>
      <c r="I19">
        <f t="shared" si="0"/>
        <v>344.15288961012658</v>
      </c>
    </row>
    <row r="20" spans="1:9" x14ac:dyDescent="0.35">
      <c r="A20" t="s">
        <v>31</v>
      </c>
      <c r="B20">
        <v>34749.565000000002</v>
      </c>
      <c r="C20">
        <v>222.07</v>
      </c>
      <c r="D20">
        <v>427</v>
      </c>
      <c r="E20">
        <v>1240</v>
      </c>
      <c r="F20">
        <v>163.465</v>
      </c>
      <c r="G20">
        <v>201.90899999999999</v>
      </c>
      <c r="I20">
        <f t="shared" si="0"/>
        <v>211.74969097970367</v>
      </c>
    </row>
    <row r="21" spans="1:9" x14ac:dyDescent="0.35">
      <c r="A21" t="s">
        <v>32</v>
      </c>
      <c r="B21">
        <v>28722.350999999999</v>
      </c>
      <c r="C21">
        <v>232.005</v>
      </c>
      <c r="D21">
        <v>1099</v>
      </c>
      <c r="E21">
        <v>906</v>
      </c>
      <c r="F21">
        <v>79.591999999999999</v>
      </c>
      <c r="G21">
        <v>157.738</v>
      </c>
      <c r="I21">
        <f t="shared" si="0"/>
        <v>191.30082250215236</v>
      </c>
    </row>
    <row r="22" spans="1:9" x14ac:dyDescent="0.35">
      <c r="A22" t="s">
        <v>33</v>
      </c>
      <c r="B22">
        <v>57029.114999999998</v>
      </c>
      <c r="C22">
        <v>346.88900000000001</v>
      </c>
      <c r="D22">
        <v>1366</v>
      </c>
      <c r="E22">
        <v>294</v>
      </c>
      <c r="F22">
        <v>105.68899999999999</v>
      </c>
      <c r="G22">
        <v>242.75700000000001</v>
      </c>
      <c r="I22">
        <f t="shared" si="0"/>
        <v>290.18913310632428</v>
      </c>
    </row>
    <row r="23" spans="1:9" x14ac:dyDescent="0.35">
      <c r="A23" t="s">
        <v>34</v>
      </c>
      <c r="B23">
        <v>23126.434000000001</v>
      </c>
      <c r="C23">
        <v>178.44200000000001</v>
      </c>
      <c r="D23">
        <v>1276</v>
      </c>
      <c r="E23">
        <v>1131</v>
      </c>
      <c r="F23">
        <v>55.48</v>
      </c>
      <c r="G23">
        <v>166.57499999999999</v>
      </c>
      <c r="I23">
        <f t="shared" si="0"/>
        <v>172.40642722938145</v>
      </c>
    </row>
    <row r="24" spans="1:9" x14ac:dyDescent="0.35">
      <c r="A24" t="s">
        <v>35</v>
      </c>
      <c r="B24">
        <v>26056.559000000001</v>
      </c>
      <c r="C24">
        <v>253.178</v>
      </c>
      <c r="D24">
        <v>1398</v>
      </c>
      <c r="E24">
        <v>1824</v>
      </c>
      <c r="F24">
        <v>58.649000000000001</v>
      </c>
      <c r="G24">
        <v>135.363</v>
      </c>
      <c r="I24">
        <f t="shared" si="0"/>
        <v>185.12410327669383</v>
      </c>
    </row>
    <row r="25" spans="1:9" x14ac:dyDescent="0.35">
      <c r="A25" t="s">
        <v>36</v>
      </c>
      <c r="B25">
        <v>41016.660000000003</v>
      </c>
      <c r="C25">
        <v>247.65799999999999</v>
      </c>
      <c r="D25">
        <v>861</v>
      </c>
      <c r="E25">
        <v>1070</v>
      </c>
      <c r="F25">
        <v>74.656999999999996</v>
      </c>
      <c r="G25">
        <v>209.71600000000001</v>
      </c>
      <c r="I25">
        <f t="shared" si="0"/>
        <v>227.89876069869271</v>
      </c>
    </row>
    <row r="26" spans="1:9" x14ac:dyDescent="0.35">
      <c r="A26" t="s">
        <v>37</v>
      </c>
      <c r="B26">
        <v>53033.802000000003</v>
      </c>
      <c r="C26">
        <v>338.96800000000002</v>
      </c>
      <c r="D26">
        <v>1431</v>
      </c>
      <c r="E26">
        <v>438</v>
      </c>
      <c r="F26">
        <v>101.663</v>
      </c>
      <c r="G26">
        <v>245.21700000000001</v>
      </c>
      <c r="I26">
        <f t="shared" si="0"/>
        <v>288.30663546994543</v>
      </c>
    </row>
    <row r="27" spans="1:9" x14ac:dyDescent="0.35">
      <c r="A27" t="s">
        <v>42</v>
      </c>
      <c r="B27">
        <v>23884.69</v>
      </c>
      <c r="C27">
        <v>238.32599999999999</v>
      </c>
      <c r="D27">
        <v>1843</v>
      </c>
      <c r="E27">
        <v>715</v>
      </c>
      <c r="F27">
        <v>86.319000000000003</v>
      </c>
      <c r="G27">
        <v>132.56200000000001</v>
      </c>
      <c r="I27">
        <f t="shared" si="0"/>
        <v>177.74411723598618</v>
      </c>
    </row>
    <row r="28" spans="1:9" x14ac:dyDescent="0.35">
      <c r="A28" t="s">
        <v>43</v>
      </c>
      <c r="B28">
        <v>42454.614999999998</v>
      </c>
      <c r="C28">
        <v>251.21199999999999</v>
      </c>
      <c r="D28">
        <v>272</v>
      </c>
      <c r="E28">
        <v>969</v>
      </c>
      <c r="F28">
        <v>48.542999999999999</v>
      </c>
      <c r="G28">
        <v>217.93199999999999</v>
      </c>
      <c r="I28">
        <f t="shared" si="0"/>
        <v>233.9810538996694</v>
      </c>
    </row>
    <row r="29" spans="1:9" x14ac:dyDescent="0.35">
      <c r="A29" t="s">
        <v>44</v>
      </c>
      <c r="B29">
        <v>34876.144</v>
      </c>
      <c r="C29">
        <v>227.209</v>
      </c>
      <c r="D29">
        <v>948</v>
      </c>
      <c r="E29">
        <v>489</v>
      </c>
      <c r="F29">
        <v>179.245</v>
      </c>
      <c r="G29">
        <v>201.38900000000001</v>
      </c>
      <c r="I29">
        <f t="shared" si="0"/>
        <v>213.90977841370415</v>
      </c>
    </row>
    <row r="30" spans="1:9" x14ac:dyDescent="0.35">
      <c r="A30" t="s">
        <v>45</v>
      </c>
      <c r="B30">
        <v>25778.173999999999</v>
      </c>
      <c r="C30">
        <v>194.25</v>
      </c>
      <c r="D30">
        <v>1897</v>
      </c>
      <c r="E30">
        <v>60</v>
      </c>
      <c r="F30">
        <v>96.686999999999998</v>
      </c>
      <c r="G30">
        <v>174.04900000000001</v>
      </c>
      <c r="I30">
        <f t="shared" si="0"/>
        <v>183.87228787938653</v>
      </c>
    </row>
    <row r="31" spans="1:9" x14ac:dyDescent="0.35">
      <c r="A31" t="s">
        <v>46</v>
      </c>
      <c r="B31">
        <v>29325.481</v>
      </c>
      <c r="C31">
        <v>199.982</v>
      </c>
      <c r="D31">
        <v>1759</v>
      </c>
      <c r="E31">
        <v>1246</v>
      </c>
      <c r="F31">
        <v>46.347999999999999</v>
      </c>
      <c r="G31">
        <v>185.995</v>
      </c>
      <c r="I31">
        <f t="shared" si="0"/>
        <v>192.86174345888301</v>
      </c>
    </row>
    <row r="32" spans="1:9" x14ac:dyDescent="0.35">
      <c r="A32" t="s">
        <v>47</v>
      </c>
      <c r="B32">
        <v>27162.242999999999</v>
      </c>
      <c r="C32">
        <v>233.12200000000001</v>
      </c>
      <c r="D32">
        <v>1763</v>
      </c>
      <c r="E32">
        <v>888</v>
      </c>
      <c r="F32">
        <v>170.39</v>
      </c>
      <c r="G32">
        <v>155.416</v>
      </c>
      <c r="I32">
        <f t="shared" si="0"/>
        <v>190.34413243386305</v>
      </c>
    </row>
    <row r="33" spans="1:9" x14ac:dyDescent="0.35">
      <c r="A33" t="s">
        <v>48</v>
      </c>
      <c r="B33">
        <v>20201.065999999999</v>
      </c>
      <c r="C33">
        <v>280.18900000000002</v>
      </c>
      <c r="D33">
        <v>145</v>
      </c>
      <c r="E33">
        <v>721</v>
      </c>
      <c r="F33">
        <v>157.82</v>
      </c>
      <c r="G33">
        <v>128.524</v>
      </c>
      <c r="I33">
        <f t="shared" si="0"/>
        <v>189.76567401930203</v>
      </c>
    </row>
    <row r="34" spans="1:9" x14ac:dyDescent="0.35">
      <c r="A34" t="s">
        <v>49</v>
      </c>
      <c r="B34">
        <v>31680.469000000001</v>
      </c>
      <c r="C34">
        <v>211.98699999999999</v>
      </c>
      <c r="D34">
        <v>650</v>
      </c>
      <c r="E34">
        <v>649</v>
      </c>
      <c r="F34">
        <v>162.56</v>
      </c>
      <c r="G34">
        <v>193.33500000000001</v>
      </c>
      <c r="I34">
        <f t="shared" si="0"/>
        <v>202.44630558496246</v>
      </c>
    </row>
    <row r="35" spans="1:9" x14ac:dyDescent="0.35">
      <c r="A35" t="s">
        <v>79</v>
      </c>
      <c r="B35">
        <v>32378.976999999999</v>
      </c>
      <c r="C35">
        <v>336.53100000000001</v>
      </c>
      <c r="D35">
        <v>906</v>
      </c>
      <c r="E35">
        <v>1037</v>
      </c>
      <c r="F35">
        <v>14.833</v>
      </c>
      <c r="G35">
        <v>185.80699999999999</v>
      </c>
      <c r="I35">
        <f t="shared" si="0"/>
        <v>250.05962392397535</v>
      </c>
    </row>
    <row r="36" spans="1:9" x14ac:dyDescent="0.35">
      <c r="A36" t="s">
        <v>80</v>
      </c>
      <c r="B36">
        <v>36335.120999999999</v>
      </c>
      <c r="C36">
        <v>293.57</v>
      </c>
      <c r="D36">
        <v>599</v>
      </c>
      <c r="E36">
        <v>1253</v>
      </c>
      <c r="F36">
        <v>35.779000000000003</v>
      </c>
      <c r="G36">
        <v>191.464</v>
      </c>
      <c r="I36">
        <f t="shared" si="0"/>
        <v>237.0824465876797</v>
      </c>
    </row>
    <row r="37" spans="1:9" x14ac:dyDescent="0.35">
      <c r="A37" t="s">
        <v>81</v>
      </c>
      <c r="B37">
        <v>41547.65</v>
      </c>
      <c r="C37">
        <v>241.25</v>
      </c>
      <c r="D37">
        <v>1579</v>
      </c>
      <c r="E37">
        <v>1470</v>
      </c>
      <c r="F37">
        <v>33.756</v>
      </c>
      <c r="G37">
        <v>221.58699999999999</v>
      </c>
      <c r="I37">
        <f t="shared" si="0"/>
        <v>231.20956673546186</v>
      </c>
    </row>
    <row r="38" spans="1:9" x14ac:dyDescent="0.35">
      <c r="A38" t="s">
        <v>82</v>
      </c>
      <c r="B38">
        <v>19284.475999999999</v>
      </c>
      <c r="C38">
        <v>186.858</v>
      </c>
      <c r="D38">
        <v>1839</v>
      </c>
      <c r="E38">
        <v>760</v>
      </c>
      <c r="F38">
        <v>9.5289999999999999</v>
      </c>
      <c r="G38">
        <v>135.227</v>
      </c>
      <c r="I38">
        <f t="shared" si="0"/>
        <v>158.95989043151735</v>
      </c>
    </row>
    <row r="39" spans="1:9" x14ac:dyDescent="0.35">
      <c r="A39" t="s">
        <v>83</v>
      </c>
      <c r="B39">
        <v>26923.800999999999</v>
      </c>
      <c r="C39">
        <v>240.91900000000001</v>
      </c>
      <c r="D39">
        <v>461</v>
      </c>
      <c r="E39">
        <v>949</v>
      </c>
      <c r="F39">
        <v>158.96199999999999</v>
      </c>
      <c r="G39">
        <v>164.05500000000001</v>
      </c>
      <c r="I39">
        <f t="shared" si="0"/>
        <v>198.8063543878817</v>
      </c>
    </row>
    <row r="40" spans="1:9" x14ac:dyDescent="0.35">
      <c r="A40" t="s">
        <v>84</v>
      </c>
      <c r="B40">
        <v>61058.618000000002</v>
      </c>
      <c r="C40">
        <v>286.084</v>
      </c>
      <c r="D40">
        <v>1506</v>
      </c>
      <c r="E40">
        <v>993</v>
      </c>
      <c r="F40">
        <v>17.108000000000001</v>
      </c>
      <c r="G40">
        <v>274.334</v>
      </c>
      <c r="I40">
        <f t="shared" si="0"/>
        <v>280.14740415716864</v>
      </c>
    </row>
    <row r="41" spans="1:9" x14ac:dyDescent="0.35">
      <c r="A41" t="s">
        <v>85</v>
      </c>
      <c r="B41">
        <v>32505.333999999999</v>
      </c>
      <c r="C41">
        <v>253.715</v>
      </c>
      <c r="D41">
        <v>1135</v>
      </c>
      <c r="E41">
        <v>994</v>
      </c>
      <c r="F41">
        <v>49.04</v>
      </c>
      <c r="G41">
        <v>177.55799999999999</v>
      </c>
      <c r="I41">
        <f t="shared" si="0"/>
        <v>212.24779850448391</v>
      </c>
    </row>
    <row r="42" spans="1:9" x14ac:dyDescent="0.35">
      <c r="A42" t="s">
        <v>86</v>
      </c>
      <c r="B42">
        <v>29790.969000000001</v>
      </c>
      <c r="C42">
        <v>195.922</v>
      </c>
      <c r="D42">
        <v>56.548000000000002</v>
      </c>
      <c r="E42">
        <v>248.47800000000001</v>
      </c>
      <c r="F42">
        <v>0</v>
      </c>
      <c r="G42">
        <v>193.59299999999999</v>
      </c>
      <c r="I42">
        <f t="shared" si="0"/>
        <v>194.75401856187719</v>
      </c>
    </row>
    <row r="43" spans="1:9" x14ac:dyDescent="0.35">
      <c r="A43" t="s">
        <v>87</v>
      </c>
      <c r="B43">
        <v>22028.716</v>
      </c>
      <c r="C43">
        <v>169.976</v>
      </c>
      <c r="D43">
        <v>145.36099999999999</v>
      </c>
      <c r="E43">
        <v>345.27499999999998</v>
      </c>
      <c r="F43">
        <v>0</v>
      </c>
      <c r="G43">
        <v>164.98699999999999</v>
      </c>
      <c r="I43">
        <f t="shared" si="0"/>
        <v>167.46292220070686</v>
      </c>
    </row>
    <row r="44" spans="1:9" x14ac:dyDescent="0.35">
      <c r="A44" t="s">
        <v>88</v>
      </c>
      <c r="B44">
        <v>46777.661</v>
      </c>
      <c r="C44">
        <v>321.34800000000001</v>
      </c>
      <c r="D44">
        <v>992</v>
      </c>
      <c r="E44">
        <v>13</v>
      </c>
      <c r="F44">
        <v>131.727</v>
      </c>
      <c r="G44">
        <v>196.51599999999999</v>
      </c>
      <c r="I44">
        <f t="shared" si="0"/>
        <v>251.2966843553651</v>
      </c>
    </row>
    <row r="45" spans="1:9" x14ac:dyDescent="0.35">
      <c r="A45" t="s">
        <v>89</v>
      </c>
      <c r="B45">
        <v>43760.788999999997</v>
      </c>
      <c r="C45">
        <v>336.54199999999997</v>
      </c>
      <c r="D45">
        <v>395</v>
      </c>
      <c r="E45">
        <v>1907</v>
      </c>
      <c r="F45">
        <v>39.826999999999998</v>
      </c>
      <c r="G45">
        <v>189.851</v>
      </c>
      <c r="I45">
        <f t="shared" si="0"/>
        <v>252.77032112572076</v>
      </c>
    </row>
    <row r="46" spans="1:9" x14ac:dyDescent="0.35">
      <c r="A46" t="s">
        <v>90</v>
      </c>
      <c r="B46">
        <v>33637.574000000001</v>
      </c>
      <c r="C46">
        <v>217.13399999999999</v>
      </c>
      <c r="D46">
        <v>1517</v>
      </c>
      <c r="E46">
        <v>1365</v>
      </c>
      <c r="F46">
        <v>67.480999999999995</v>
      </c>
      <c r="G46">
        <v>196.92</v>
      </c>
      <c r="I46">
        <f t="shared" si="0"/>
        <v>206.78014237348805</v>
      </c>
    </row>
    <row r="47" spans="1:9" x14ac:dyDescent="0.35">
      <c r="A47" t="s">
        <v>91</v>
      </c>
      <c r="B47">
        <v>51460.417000000001</v>
      </c>
      <c r="C47">
        <v>292.45999999999998</v>
      </c>
      <c r="D47">
        <v>1792</v>
      </c>
      <c r="E47">
        <v>1902</v>
      </c>
      <c r="F47">
        <v>34.106000000000002</v>
      </c>
      <c r="G47">
        <v>224.399</v>
      </c>
      <c r="I47">
        <f t="shared" si="0"/>
        <v>256.17910051368358</v>
      </c>
    </row>
    <row r="48" spans="1:9" x14ac:dyDescent="0.35">
      <c r="A48" t="s">
        <v>92</v>
      </c>
      <c r="B48">
        <v>12626.246999999999</v>
      </c>
      <c r="C48">
        <v>141.77699999999999</v>
      </c>
      <c r="D48">
        <v>585</v>
      </c>
      <c r="E48">
        <v>790</v>
      </c>
      <c r="F48">
        <v>27.225999999999999</v>
      </c>
      <c r="G48">
        <v>114.88500000000001</v>
      </c>
      <c r="I48">
        <f t="shared" si="0"/>
        <v>127.62464748237309</v>
      </c>
    </row>
    <row r="49" spans="1:9" x14ac:dyDescent="0.35">
      <c r="A49" t="s">
        <v>93</v>
      </c>
      <c r="B49">
        <v>30081.525000000001</v>
      </c>
      <c r="C49">
        <v>226.261</v>
      </c>
      <c r="D49">
        <v>414</v>
      </c>
      <c r="E49">
        <v>800</v>
      </c>
      <c r="F49">
        <v>18.248000000000001</v>
      </c>
      <c r="G49">
        <v>166.36699999999999</v>
      </c>
      <c r="I49">
        <f t="shared" si="0"/>
        <v>194.01640081962142</v>
      </c>
    </row>
    <row r="50" spans="1:9" x14ac:dyDescent="0.35">
      <c r="A50" t="s">
        <v>94</v>
      </c>
      <c r="B50">
        <v>30095.466</v>
      </c>
      <c r="C50">
        <v>206.96299999999999</v>
      </c>
      <c r="D50">
        <v>1361</v>
      </c>
      <c r="E50">
        <v>531</v>
      </c>
      <c r="F50">
        <v>159.29300000000001</v>
      </c>
      <c r="G50">
        <v>187.316</v>
      </c>
      <c r="I50">
        <f t="shared" si="0"/>
        <v>196.8945944103088</v>
      </c>
    </row>
    <row r="51" spans="1:9" x14ac:dyDescent="0.35">
      <c r="A51" t="s">
        <v>95</v>
      </c>
      <c r="B51">
        <v>13302.073</v>
      </c>
      <c r="C51">
        <v>150.27600000000001</v>
      </c>
      <c r="D51">
        <v>2086</v>
      </c>
      <c r="E51">
        <v>640</v>
      </c>
      <c r="F51">
        <v>27.699000000000002</v>
      </c>
      <c r="G51">
        <v>109.60899999999999</v>
      </c>
      <c r="I51">
        <f t="shared" si="0"/>
        <v>128.34173944590279</v>
      </c>
    </row>
    <row r="52" spans="1:9" x14ac:dyDescent="0.35">
      <c r="A52" t="s">
        <v>96</v>
      </c>
      <c r="B52">
        <v>33191.118000000002</v>
      </c>
      <c r="C52">
        <v>226.857</v>
      </c>
      <c r="D52">
        <v>480.99</v>
      </c>
      <c r="E52">
        <v>562.81799999999998</v>
      </c>
      <c r="F52">
        <v>90</v>
      </c>
      <c r="G52">
        <v>186.27500000000001</v>
      </c>
      <c r="I52">
        <f t="shared" si="0"/>
        <v>205.56699072321899</v>
      </c>
    </row>
    <row r="53" spans="1:9" x14ac:dyDescent="0.35">
      <c r="A53" t="s">
        <v>97</v>
      </c>
      <c r="B53">
        <v>25690.431</v>
      </c>
      <c r="C53">
        <v>196.56399999999999</v>
      </c>
      <c r="D53">
        <v>0</v>
      </c>
      <c r="E53">
        <v>1488</v>
      </c>
      <c r="F53">
        <v>23.962</v>
      </c>
      <c r="G53">
        <v>171.29</v>
      </c>
      <c r="I53">
        <f t="shared" si="0"/>
        <v>183.49236376481718</v>
      </c>
    </row>
    <row r="54" spans="1:9" x14ac:dyDescent="0.35">
      <c r="A54" t="s">
        <v>98</v>
      </c>
      <c r="B54">
        <v>20208.037</v>
      </c>
      <c r="C54">
        <v>214.518</v>
      </c>
      <c r="D54">
        <v>957</v>
      </c>
      <c r="E54">
        <v>1518</v>
      </c>
      <c r="F54">
        <v>31.817</v>
      </c>
      <c r="G54">
        <v>138.773</v>
      </c>
      <c r="I54">
        <f t="shared" si="0"/>
        <v>172.53784052781</v>
      </c>
    </row>
    <row r="55" spans="1:9" x14ac:dyDescent="0.35">
      <c r="A55" t="s">
        <v>99</v>
      </c>
      <c r="B55">
        <v>25272.19</v>
      </c>
      <c r="C55">
        <v>219.63800000000001</v>
      </c>
      <c r="D55">
        <v>1459</v>
      </c>
      <c r="E55">
        <v>1165</v>
      </c>
      <c r="F55">
        <v>35.881</v>
      </c>
      <c r="G55">
        <v>157.33500000000001</v>
      </c>
      <c r="I55">
        <f t="shared" si="0"/>
        <v>185.89444512948742</v>
      </c>
    </row>
    <row r="56" spans="1:9" x14ac:dyDescent="0.35">
      <c r="A56" t="s">
        <v>100</v>
      </c>
      <c r="B56">
        <v>50243.976000000002</v>
      </c>
      <c r="C56">
        <v>370.83</v>
      </c>
      <c r="D56">
        <v>1189</v>
      </c>
      <c r="E56">
        <v>1762</v>
      </c>
      <c r="F56">
        <v>82.786000000000001</v>
      </c>
      <c r="G56">
        <v>176.523</v>
      </c>
      <c r="I56">
        <f t="shared" si="0"/>
        <v>255.85156651855777</v>
      </c>
    </row>
    <row r="57" spans="1:9" x14ac:dyDescent="0.35">
      <c r="A57" t="s">
        <v>101</v>
      </c>
      <c r="B57">
        <v>13150.045</v>
      </c>
      <c r="C57">
        <v>131.05799999999999</v>
      </c>
      <c r="D57">
        <v>657.28599999999994</v>
      </c>
      <c r="E57">
        <v>357.58199999999999</v>
      </c>
      <c r="F57">
        <v>0</v>
      </c>
      <c r="G57">
        <v>127.732</v>
      </c>
      <c r="I57">
        <f t="shared" si="0"/>
        <v>129.38431302132417</v>
      </c>
    </row>
    <row r="58" spans="1:9" x14ac:dyDescent="0.35">
      <c r="A58" t="s">
        <v>102</v>
      </c>
      <c r="B58">
        <v>23560.608</v>
      </c>
      <c r="C58">
        <v>218.875</v>
      </c>
      <c r="D58">
        <v>942</v>
      </c>
      <c r="E58">
        <v>729</v>
      </c>
      <c r="F58">
        <v>76.195999999999998</v>
      </c>
      <c r="G58">
        <v>140.02799999999999</v>
      </c>
      <c r="I58">
        <f t="shared" si="0"/>
        <v>175.0674969833064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0DE47-54DF-4D09-A07E-157ABA81276E}">
  <dimension ref="A1:I51"/>
  <sheetViews>
    <sheetView workbookViewId="0">
      <selection activeCell="I2" sqref="I2:I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18496.455999999998</v>
      </c>
      <c r="C3">
        <v>220.886</v>
      </c>
      <c r="D3">
        <v>416</v>
      </c>
      <c r="E3">
        <v>402</v>
      </c>
      <c r="F3">
        <v>158.07</v>
      </c>
      <c r="G3">
        <v>113.048</v>
      </c>
      <c r="I3">
        <f>GEOMEAN(G3,C3)</f>
        <v>158.02126606251451</v>
      </c>
    </row>
    <row r="4" spans="1:9" x14ac:dyDescent="0.35">
      <c r="A4" t="s">
        <v>15</v>
      </c>
      <c r="B4">
        <v>55515.811000000002</v>
      </c>
      <c r="C4">
        <v>344.387</v>
      </c>
      <c r="D4">
        <v>933</v>
      </c>
      <c r="E4">
        <v>324</v>
      </c>
      <c r="F4">
        <v>144.03800000000001</v>
      </c>
      <c r="G4">
        <v>226.27</v>
      </c>
      <c r="I4">
        <f t="shared" ref="I4:I51" si="0">GEOMEAN(G4,C4)</f>
        <v>279.14950562377862</v>
      </c>
    </row>
    <row r="5" spans="1:9" x14ac:dyDescent="0.35">
      <c r="A5" t="s">
        <v>16</v>
      </c>
      <c r="B5">
        <v>23327.699000000001</v>
      </c>
      <c r="C5">
        <v>177.29400000000001</v>
      </c>
      <c r="D5">
        <v>147.357</v>
      </c>
      <c r="E5">
        <v>167.98099999999999</v>
      </c>
      <c r="F5">
        <v>90</v>
      </c>
      <c r="G5">
        <v>170.97399999999999</v>
      </c>
      <c r="I5">
        <f t="shared" si="0"/>
        <v>174.10532546708617</v>
      </c>
    </row>
    <row r="6" spans="1:9" x14ac:dyDescent="0.35">
      <c r="A6" t="s">
        <v>17</v>
      </c>
      <c r="B6">
        <v>15399.366</v>
      </c>
      <c r="C6">
        <v>142.035</v>
      </c>
      <c r="D6">
        <v>631.84</v>
      </c>
      <c r="E6">
        <v>221.535</v>
      </c>
      <c r="F6">
        <v>90</v>
      </c>
      <c r="G6">
        <v>138.04300000000001</v>
      </c>
      <c r="I6">
        <f t="shared" si="0"/>
        <v>140.0247746114951</v>
      </c>
    </row>
    <row r="7" spans="1:9" x14ac:dyDescent="0.35">
      <c r="A7" t="s">
        <v>18</v>
      </c>
      <c r="B7">
        <v>29893.868999999999</v>
      </c>
      <c r="C7">
        <v>195.589</v>
      </c>
      <c r="D7">
        <v>311.67899999999997</v>
      </c>
      <c r="E7">
        <v>458.53699999999998</v>
      </c>
      <c r="F7">
        <v>0</v>
      </c>
      <c r="G7">
        <v>194.59100000000001</v>
      </c>
      <c r="I7">
        <f t="shared" si="0"/>
        <v>195.08936182939345</v>
      </c>
    </row>
    <row r="8" spans="1:9" x14ac:dyDescent="0.35">
      <c r="A8" t="s">
        <v>19</v>
      </c>
      <c r="B8">
        <v>28855.347000000002</v>
      </c>
      <c r="C8">
        <v>229.90299999999999</v>
      </c>
      <c r="D8">
        <v>53</v>
      </c>
      <c r="E8">
        <v>1649</v>
      </c>
      <c r="F8">
        <v>3.3180000000000001</v>
      </c>
      <c r="G8">
        <v>164.52600000000001</v>
      </c>
      <c r="I8">
        <f t="shared" si="0"/>
        <v>194.48655731952272</v>
      </c>
    </row>
    <row r="9" spans="1:9" x14ac:dyDescent="0.35">
      <c r="A9" t="s">
        <v>20</v>
      </c>
      <c r="B9">
        <v>24257.346000000001</v>
      </c>
      <c r="C9">
        <v>195.441</v>
      </c>
      <c r="D9">
        <v>65</v>
      </c>
      <c r="E9">
        <v>1024</v>
      </c>
      <c r="F9">
        <v>157.80000000000001</v>
      </c>
      <c r="G9">
        <v>162.678</v>
      </c>
      <c r="I9">
        <f t="shared" si="0"/>
        <v>178.30858363522492</v>
      </c>
    </row>
    <row r="10" spans="1:9" x14ac:dyDescent="0.35">
      <c r="A10" t="s">
        <v>21</v>
      </c>
      <c r="B10">
        <v>41480.156000000003</v>
      </c>
      <c r="C10">
        <v>278.45600000000002</v>
      </c>
      <c r="D10">
        <v>2050</v>
      </c>
      <c r="E10">
        <v>399</v>
      </c>
      <c r="F10">
        <v>99.35</v>
      </c>
      <c r="G10">
        <v>208.24600000000001</v>
      </c>
      <c r="I10">
        <f t="shared" si="0"/>
        <v>240.80562322337906</v>
      </c>
    </row>
    <row r="11" spans="1:9" x14ac:dyDescent="0.35">
      <c r="A11" t="s">
        <v>22</v>
      </c>
      <c r="B11">
        <v>28615.467000000001</v>
      </c>
      <c r="C11">
        <v>208.56200000000001</v>
      </c>
      <c r="D11">
        <v>-29.937000000000001</v>
      </c>
      <c r="E11">
        <v>164.98699999999999</v>
      </c>
      <c r="F11">
        <v>0</v>
      </c>
      <c r="G11">
        <v>191.59800000000001</v>
      </c>
      <c r="I11">
        <f t="shared" si="0"/>
        <v>199.90013025508512</v>
      </c>
    </row>
    <row r="12" spans="1:9" x14ac:dyDescent="0.35">
      <c r="A12" t="s">
        <v>23</v>
      </c>
      <c r="B12">
        <v>43239.758000000002</v>
      </c>
      <c r="C12">
        <v>257.79199999999997</v>
      </c>
      <c r="D12">
        <v>513.92100000000005</v>
      </c>
      <c r="E12">
        <v>486.64499999999998</v>
      </c>
      <c r="F12">
        <v>90</v>
      </c>
      <c r="G12">
        <v>213.55199999999999</v>
      </c>
      <c r="I12">
        <f t="shared" si="0"/>
        <v>234.63162017085421</v>
      </c>
    </row>
    <row r="13" spans="1:9" x14ac:dyDescent="0.35">
      <c r="A13" t="s">
        <v>24</v>
      </c>
      <c r="B13">
        <v>43107.756999999998</v>
      </c>
      <c r="C13">
        <v>255.91399999999999</v>
      </c>
      <c r="D13">
        <v>273</v>
      </c>
      <c r="E13">
        <v>1246</v>
      </c>
      <c r="F13">
        <v>149.36799999999999</v>
      </c>
      <c r="G13">
        <v>212.76499999999999</v>
      </c>
      <c r="I13">
        <f t="shared" si="0"/>
        <v>233.34425686097353</v>
      </c>
    </row>
    <row r="14" spans="1:9" x14ac:dyDescent="0.35">
      <c r="A14" t="s">
        <v>25</v>
      </c>
      <c r="B14">
        <v>38276.625</v>
      </c>
      <c r="C14">
        <v>290.12200000000001</v>
      </c>
      <c r="D14">
        <v>1822</v>
      </c>
      <c r="E14">
        <v>838</v>
      </c>
      <c r="F14">
        <v>32.451000000000001</v>
      </c>
      <c r="G14">
        <v>174.72399999999999</v>
      </c>
      <c r="I14">
        <f t="shared" si="0"/>
        <v>225.14723255683157</v>
      </c>
    </row>
    <row r="15" spans="1:9" x14ac:dyDescent="0.35">
      <c r="A15" t="s">
        <v>26</v>
      </c>
      <c r="B15">
        <v>20890.612000000001</v>
      </c>
      <c r="C15">
        <v>206.089</v>
      </c>
      <c r="D15">
        <v>1381</v>
      </c>
      <c r="E15">
        <v>97</v>
      </c>
      <c r="F15">
        <v>130.94200000000001</v>
      </c>
      <c r="G15">
        <v>145.66300000000001</v>
      </c>
      <c r="I15">
        <f t="shared" si="0"/>
        <v>173.26148448804196</v>
      </c>
    </row>
    <row r="16" spans="1:9" x14ac:dyDescent="0.35">
      <c r="A16" t="s">
        <v>27</v>
      </c>
      <c r="B16">
        <v>48384.461000000003</v>
      </c>
      <c r="C16">
        <v>262.387</v>
      </c>
      <c r="D16">
        <v>1404</v>
      </c>
      <c r="E16">
        <v>528</v>
      </c>
      <c r="F16">
        <v>168.149</v>
      </c>
      <c r="G16">
        <v>241.499</v>
      </c>
      <c r="I16">
        <f t="shared" si="0"/>
        <v>251.72643506989883</v>
      </c>
    </row>
    <row r="17" spans="1:9" x14ac:dyDescent="0.35">
      <c r="A17" t="s">
        <v>28</v>
      </c>
      <c r="B17">
        <v>11845.972</v>
      </c>
      <c r="C17">
        <v>133.71899999999999</v>
      </c>
      <c r="D17">
        <v>234.84</v>
      </c>
      <c r="E17">
        <v>249.97499999999999</v>
      </c>
      <c r="F17">
        <v>0</v>
      </c>
      <c r="G17">
        <v>112.76300000000001</v>
      </c>
      <c r="I17">
        <f t="shared" si="0"/>
        <v>122.79477023472946</v>
      </c>
    </row>
    <row r="18" spans="1:9" x14ac:dyDescent="0.35">
      <c r="A18" t="s">
        <v>29</v>
      </c>
      <c r="B18">
        <v>36644.597999999998</v>
      </c>
      <c r="C18">
        <v>220.53700000000001</v>
      </c>
      <c r="D18">
        <v>170.97399999999999</v>
      </c>
      <c r="E18">
        <v>498.952</v>
      </c>
      <c r="F18">
        <v>0</v>
      </c>
      <c r="G18">
        <v>211.55600000000001</v>
      </c>
      <c r="I18">
        <f t="shared" si="0"/>
        <v>215.99982771289427</v>
      </c>
    </row>
    <row r="19" spans="1:9" x14ac:dyDescent="0.35">
      <c r="A19" t="s">
        <v>30</v>
      </c>
      <c r="B19">
        <v>24890.240000000002</v>
      </c>
      <c r="C19">
        <v>190.93199999999999</v>
      </c>
      <c r="D19">
        <v>543.69200000000001</v>
      </c>
      <c r="E19">
        <v>402.15499999999997</v>
      </c>
      <c r="F19">
        <v>90</v>
      </c>
      <c r="G19">
        <v>165.98500000000001</v>
      </c>
      <c r="I19">
        <f t="shared" si="0"/>
        <v>178.02204363505101</v>
      </c>
    </row>
    <row r="20" spans="1:9" x14ac:dyDescent="0.35">
      <c r="A20" t="s">
        <v>31</v>
      </c>
      <c r="B20">
        <v>58777.32</v>
      </c>
      <c r="C20">
        <v>278.08300000000003</v>
      </c>
      <c r="D20">
        <v>162.99100000000001</v>
      </c>
      <c r="E20">
        <v>479.82600000000002</v>
      </c>
      <c r="F20">
        <v>0</v>
      </c>
      <c r="G20">
        <v>269.10199999999998</v>
      </c>
      <c r="I20">
        <f t="shared" si="0"/>
        <v>273.55564601374982</v>
      </c>
    </row>
    <row r="21" spans="1:9" x14ac:dyDescent="0.35">
      <c r="A21" t="s">
        <v>32</v>
      </c>
      <c r="B21">
        <v>38236.129000000001</v>
      </c>
      <c r="C21">
        <v>225.85900000000001</v>
      </c>
      <c r="D21">
        <v>694.20899999999995</v>
      </c>
      <c r="E21">
        <v>258.79000000000002</v>
      </c>
      <c r="F21">
        <v>90</v>
      </c>
      <c r="G21">
        <v>215.547</v>
      </c>
      <c r="I21">
        <f t="shared" si="0"/>
        <v>220.64276528588016</v>
      </c>
    </row>
    <row r="22" spans="1:9" x14ac:dyDescent="0.35">
      <c r="A22" t="s">
        <v>33</v>
      </c>
      <c r="B22">
        <v>6931.3019999999997</v>
      </c>
      <c r="C22">
        <v>97.129000000000005</v>
      </c>
      <c r="D22">
        <v>22.286999999999999</v>
      </c>
      <c r="E22">
        <v>340.78399999999999</v>
      </c>
      <c r="F22">
        <v>0</v>
      </c>
      <c r="G22">
        <v>90.808999999999997</v>
      </c>
      <c r="I22">
        <f t="shared" si="0"/>
        <v>93.915852554294588</v>
      </c>
    </row>
    <row r="23" spans="1:9" x14ac:dyDescent="0.35">
      <c r="A23" t="s">
        <v>34</v>
      </c>
      <c r="B23">
        <v>28720.58</v>
      </c>
      <c r="C23">
        <v>194.92400000000001</v>
      </c>
      <c r="D23">
        <v>221.535</v>
      </c>
      <c r="E23">
        <v>635.99800000000005</v>
      </c>
      <c r="F23">
        <v>90</v>
      </c>
      <c r="G23">
        <v>187.60599999999999</v>
      </c>
      <c r="I23">
        <f t="shared" si="0"/>
        <v>191.22999750039219</v>
      </c>
    </row>
    <row r="24" spans="1:9" x14ac:dyDescent="0.35">
      <c r="A24" t="s">
        <v>35</v>
      </c>
      <c r="B24">
        <v>23825.163</v>
      </c>
      <c r="C24">
        <v>192.25200000000001</v>
      </c>
      <c r="D24">
        <v>212</v>
      </c>
      <c r="E24">
        <v>1401</v>
      </c>
      <c r="F24">
        <v>25.190999999999999</v>
      </c>
      <c r="G24">
        <v>165.143</v>
      </c>
      <c r="I24">
        <f t="shared" si="0"/>
        <v>178.18269286325202</v>
      </c>
    </row>
    <row r="25" spans="1:9" x14ac:dyDescent="0.35">
      <c r="A25" t="s">
        <v>36</v>
      </c>
      <c r="B25">
        <v>33504.135000000002</v>
      </c>
      <c r="C25">
        <v>222.01300000000001</v>
      </c>
      <c r="D25">
        <v>1416</v>
      </c>
      <c r="E25">
        <v>1566</v>
      </c>
      <c r="F25">
        <v>25.183</v>
      </c>
      <c r="G25">
        <v>194.3</v>
      </c>
      <c r="I25">
        <f t="shared" si="0"/>
        <v>207.69479025724263</v>
      </c>
    </row>
    <row r="26" spans="1:9" x14ac:dyDescent="0.35">
      <c r="A26" t="s">
        <v>37</v>
      </c>
      <c r="B26">
        <v>31901.65</v>
      </c>
      <c r="C26">
        <v>267.53899999999999</v>
      </c>
      <c r="D26">
        <v>1723</v>
      </c>
      <c r="E26">
        <v>976</v>
      </c>
      <c r="F26">
        <v>10.821</v>
      </c>
      <c r="G26">
        <v>148.31299999999999</v>
      </c>
      <c r="I26">
        <f t="shared" si="0"/>
        <v>199.19716791912478</v>
      </c>
    </row>
    <row r="27" spans="1:9" x14ac:dyDescent="0.35">
      <c r="A27" t="s">
        <v>42</v>
      </c>
      <c r="B27">
        <v>54839.875</v>
      </c>
      <c r="C27">
        <v>293.16699999999997</v>
      </c>
      <c r="D27">
        <v>1372</v>
      </c>
      <c r="E27">
        <v>84</v>
      </c>
      <c r="F27">
        <v>101.386</v>
      </c>
      <c r="G27">
        <v>250.10300000000001</v>
      </c>
      <c r="I27">
        <f t="shared" si="0"/>
        <v>270.78025445183408</v>
      </c>
    </row>
    <row r="28" spans="1:9" x14ac:dyDescent="0.35">
      <c r="A28" t="s">
        <v>43</v>
      </c>
      <c r="B28">
        <v>23993.234</v>
      </c>
      <c r="C28">
        <v>181.654</v>
      </c>
      <c r="D28">
        <v>264</v>
      </c>
      <c r="E28">
        <v>665</v>
      </c>
      <c r="F28">
        <v>64.28</v>
      </c>
      <c r="G28">
        <v>169.096</v>
      </c>
      <c r="I28">
        <f t="shared" si="0"/>
        <v>175.26255956136211</v>
      </c>
    </row>
    <row r="29" spans="1:9" x14ac:dyDescent="0.35">
      <c r="A29" t="s">
        <v>44</v>
      </c>
      <c r="B29">
        <v>23817.084999999999</v>
      </c>
      <c r="C29">
        <v>181.381</v>
      </c>
      <c r="D29">
        <v>885</v>
      </c>
      <c r="E29">
        <v>695</v>
      </c>
      <c r="F29">
        <v>123.253</v>
      </c>
      <c r="G29">
        <v>165.55500000000001</v>
      </c>
      <c r="I29">
        <f t="shared" si="0"/>
        <v>173.28742439946416</v>
      </c>
    </row>
    <row r="30" spans="1:9" x14ac:dyDescent="0.35">
      <c r="A30" t="s">
        <v>45</v>
      </c>
      <c r="B30">
        <v>40825.574999999997</v>
      </c>
      <c r="C30">
        <v>310.30700000000002</v>
      </c>
      <c r="D30">
        <v>155</v>
      </c>
      <c r="E30">
        <v>1717</v>
      </c>
      <c r="F30">
        <v>18.629000000000001</v>
      </c>
      <c r="G30">
        <v>184.2</v>
      </c>
      <c r="I30">
        <f t="shared" si="0"/>
        <v>239.07854232448381</v>
      </c>
    </row>
    <row r="31" spans="1:9" x14ac:dyDescent="0.35">
      <c r="A31" t="s">
        <v>46</v>
      </c>
      <c r="B31">
        <v>32546.937000000002</v>
      </c>
      <c r="C31">
        <v>240.178</v>
      </c>
      <c r="D31">
        <v>1277</v>
      </c>
      <c r="E31">
        <v>1100</v>
      </c>
      <c r="F31">
        <v>137.69399999999999</v>
      </c>
      <c r="G31">
        <v>186.149</v>
      </c>
      <c r="I31">
        <f t="shared" si="0"/>
        <v>211.44477889510537</v>
      </c>
    </row>
    <row r="32" spans="1:9" x14ac:dyDescent="0.35">
      <c r="A32" t="s">
        <v>47</v>
      </c>
      <c r="B32">
        <v>25339.684000000001</v>
      </c>
      <c r="C32">
        <v>187.60599999999999</v>
      </c>
      <c r="D32">
        <v>644.31399999999996</v>
      </c>
      <c r="E32">
        <v>447.56</v>
      </c>
      <c r="F32">
        <v>0</v>
      </c>
      <c r="G32">
        <v>171.97200000000001</v>
      </c>
      <c r="I32">
        <f t="shared" si="0"/>
        <v>179.61898293888649</v>
      </c>
    </row>
    <row r="33" spans="1:9" x14ac:dyDescent="0.35">
      <c r="A33" t="s">
        <v>48</v>
      </c>
      <c r="B33">
        <v>35519.328999999998</v>
      </c>
      <c r="C33">
        <v>217.54300000000001</v>
      </c>
      <c r="D33">
        <v>135.881</v>
      </c>
      <c r="E33">
        <v>310.34800000000001</v>
      </c>
      <c r="F33">
        <v>90</v>
      </c>
      <c r="G33">
        <v>207.89699999999999</v>
      </c>
      <c r="I33">
        <f t="shared" si="0"/>
        <v>212.66531703829844</v>
      </c>
    </row>
    <row r="34" spans="1:9" x14ac:dyDescent="0.35">
      <c r="A34" t="s">
        <v>49</v>
      </c>
      <c r="B34">
        <v>29435.463</v>
      </c>
      <c r="C34">
        <v>204.88900000000001</v>
      </c>
      <c r="D34">
        <v>1365</v>
      </c>
      <c r="E34">
        <v>890</v>
      </c>
      <c r="F34">
        <v>29.895</v>
      </c>
      <c r="G34">
        <v>184.01900000000001</v>
      </c>
      <c r="I34">
        <f t="shared" si="0"/>
        <v>194.1738110327961</v>
      </c>
    </row>
    <row r="35" spans="1:9" x14ac:dyDescent="0.35">
      <c r="A35" t="s">
        <v>79</v>
      </c>
      <c r="B35">
        <v>27266.14</v>
      </c>
      <c r="C35">
        <v>200.154</v>
      </c>
      <c r="D35">
        <v>791</v>
      </c>
      <c r="E35">
        <v>639</v>
      </c>
      <c r="F35">
        <v>20.934999999999999</v>
      </c>
      <c r="G35">
        <v>177.88300000000001</v>
      </c>
      <c r="I35">
        <f t="shared" si="0"/>
        <v>188.69020637542374</v>
      </c>
    </row>
    <row r="36" spans="1:9" x14ac:dyDescent="0.35">
      <c r="A36" t="s">
        <v>80</v>
      </c>
      <c r="B36">
        <v>26945.267</v>
      </c>
      <c r="C36">
        <v>220.14400000000001</v>
      </c>
      <c r="D36">
        <v>1043</v>
      </c>
      <c r="E36">
        <v>1669</v>
      </c>
      <c r="F36">
        <v>21.914000000000001</v>
      </c>
      <c r="G36">
        <v>170.226</v>
      </c>
      <c r="I36">
        <f t="shared" si="0"/>
        <v>193.58262459218801</v>
      </c>
    </row>
    <row r="37" spans="1:9" x14ac:dyDescent="0.35">
      <c r="A37" t="s">
        <v>81</v>
      </c>
      <c r="B37">
        <v>17323.056</v>
      </c>
      <c r="C37">
        <v>170.74100000000001</v>
      </c>
      <c r="D37">
        <v>348</v>
      </c>
      <c r="E37">
        <v>728</v>
      </c>
      <c r="F37">
        <v>148.78700000000001</v>
      </c>
      <c r="G37">
        <v>146.41999999999999</v>
      </c>
      <c r="I37">
        <f t="shared" si="0"/>
        <v>158.113557989187</v>
      </c>
    </row>
    <row r="38" spans="1:9" x14ac:dyDescent="0.35">
      <c r="A38" t="s">
        <v>82</v>
      </c>
      <c r="B38">
        <v>21418.834999999999</v>
      </c>
      <c r="C38">
        <v>224.49799999999999</v>
      </c>
      <c r="D38">
        <v>1508</v>
      </c>
      <c r="E38">
        <v>913</v>
      </c>
      <c r="F38">
        <v>31.734999999999999</v>
      </c>
      <c r="G38">
        <v>124.953</v>
      </c>
      <c r="I38">
        <f t="shared" si="0"/>
        <v>167.48641316238161</v>
      </c>
    </row>
    <row r="39" spans="1:9" x14ac:dyDescent="0.35">
      <c r="A39" t="s">
        <v>83</v>
      </c>
      <c r="B39">
        <v>19693.091</v>
      </c>
      <c r="C39">
        <v>254.41</v>
      </c>
      <c r="D39">
        <v>931</v>
      </c>
      <c r="E39">
        <v>626</v>
      </c>
      <c r="F39">
        <v>97.664000000000001</v>
      </c>
      <c r="G39">
        <v>133.52799999999999</v>
      </c>
      <c r="I39">
        <f t="shared" si="0"/>
        <v>184.31185116535505</v>
      </c>
    </row>
    <row r="40" spans="1:9" x14ac:dyDescent="0.35">
      <c r="A40" t="s">
        <v>84</v>
      </c>
      <c r="B40">
        <v>29852.267</v>
      </c>
      <c r="C40">
        <v>213.63499999999999</v>
      </c>
      <c r="D40">
        <v>1184</v>
      </c>
      <c r="E40">
        <v>384</v>
      </c>
      <c r="F40">
        <v>119.678</v>
      </c>
      <c r="G40">
        <v>182.20500000000001</v>
      </c>
      <c r="I40">
        <f t="shared" si="0"/>
        <v>197.29512202535571</v>
      </c>
    </row>
    <row r="41" spans="1:9" x14ac:dyDescent="0.35">
      <c r="A41" t="s">
        <v>85</v>
      </c>
      <c r="B41">
        <v>31964.385999999999</v>
      </c>
      <c r="C41">
        <v>220.64599999999999</v>
      </c>
      <c r="D41">
        <v>1798</v>
      </c>
      <c r="E41">
        <v>277</v>
      </c>
      <c r="F41">
        <v>105.566</v>
      </c>
      <c r="G41">
        <v>185.077</v>
      </c>
      <c r="I41">
        <f t="shared" si="0"/>
        <v>202.08042889404209</v>
      </c>
    </row>
    <row r="42" spans="1:9" x14ac:dyDescent="0.35">
      <c r="A42" t="s">
        <v>86</v>
      </c>
      <c r="B42">
        <v>16542.559000000001</v>
      </c>
      <c r="C42">
        <v>250.792</v>
      </c>
      <c r="D42">
        <v>712</v>
      </c>
      <c r="E42">
        <v>1032</v>
      </c>
      <c r="F42">
        <v>77.125</v>
      </c>
      <c r="G42">
        <v>95.760999999999996</v>
      </c>
      <c r="I42">
        <f t="shared" si="0"/>
        <v>154.97126414919637</v>
      </c>
    </row>
    <row r="43" spans="1:9" x14ac:dyDescent="0.35">
      <c r="A43" t="s">
        <v>87</v>
      </c>
      <c r="B43">
        <v>28092.775000000001</v>
      </c>
      <c r="C43">
        <v>202.566</v>
      </c>
      <c r="D43">
        <v>2074</v>
      </c>
      <c r="E43">
        <v>393</v>
      </c>
      <c r="F43">
        <v>94.614999999999995</v>
      </c>
      <c r="G43">
        <v>180.953</v>
      </c>
      <c r="I43">
        <f t="shared" si="0"/>
        <v>191.45476070863319</v>
      </c>
    </row>
    <row r="44" spans="1:9" x14ac:dyDescent="0.35">
      <c r="A44" t="s">
        <v>88</v>
      </c>
      <c r="B44">
        <v>4962.6899999999996</v>
      </c>
      <c r="C44">
        <v>80.498000000000005</v>
      </c>
      <c r="D44">
        <v>508.26600000000002</v>
      </c>
      <c r="E44">
        <v>454.71199999999999</v>
      </c>
      <c r="F44">
        <v>90</v>
      </c>
      <c r="G44">
        <v>78.501999999999995</v>
      </c>
      <c r="I44">
        <f t="shared" si="0"/>
        <v>79.493735577088088</v>
      </c>
    </row>
    <row r="45" spans="1:9" x14ac:dyDescent="0.35">
      <c r="A45" t="s">
        <v>89</v>
      </c>
      <c r="B45">
        <v>35593.682999999997</v>
      </c>
      <c r="C45">
        <v>233.39699999999999</v>
      </c>
      <c r="D45">
        <v>511</v>
      </c>
      <c r="E45">
        <v>665</v>
      </c>
      <c r="F45">
        <v>104.274</v>
      </c>
      <c r="G45">
        <v>201.90600000000001</v>
      </c>
      <c r="I45">
        <f t="shared" si="0"/>
        <v>217.08121678763456</v>
      </c>
    </row>
    <row r="46" spans="1:9" x14ac:dyDescent="0.35">
      <c r="A46" t="s">
        <v>90</v>
      </c>
      <c r="B46">
        <v>29644.583999999999</v>
      </c>
      <c r="C46">
        <v>349.423</v>
      </c>
      <c r="D46">
        <v>226</v>
      </c>
      <c r="E46">
        <v>1774</v>
      </c>
      <c r="F46">
        <v>67.144999999999996</v>
      </c>
      <c r="G46">
        <v>142.5</v>
      </c>
      <c r="I46">
        <f t="shared" si="0"/>
        <v>223.14295305924406</v>
      </c>
    </row>
    <row r="47" spans="1:9" x14ac:dyDescent="0.35">
      <c r="A47" t="s">
        <v>91</v>
      </c>
      <c r="B47">
        <v>92983.282000000007</v>
      </c>
      <c r="C47">
        <v>394.52699999999999</v>
      </c>
      <c r="D47">
        <v>1410</v>
      </c>
      <c r="E47">
        <v>1317</v>
      </c>
      <c r="F47">
        <v>32.886000000000003</v>
      </c>
      <c r="G47">
        <v>322.06799999999998</v>
      </c>
      <c r="I47">
        <f t="shared" si="0"/>
        <v>356.46110844803252</v>
      </c>
    </row>
    <row r="48" spans="1:9" x14ac:dyDescent="0.35">
      <c r="A48" t="s">
        <v>92</v>
      </c>
      <c r="B48">
        <v>36064.481</v>
      </c>
      <c r="C48">
        <v>254.035</v>
      </c>
      <c r="D48">
        <v>1996</v>
      </c>
      <c r="E48">
        <v>970</v>
      </c>
      <c r="F48">
        <v>93.828999999999994</v>
      </c>
      <c r="G48">
        <v>189.76900000000001</v>
      </c>
      <c r="I48">
        <f t="shared" si="0"/>
        <v>219.56312968028126</v>
      </c>
    </row>
    <row r="49" spans="1:9" x14ac:dyDescent="0.35">
      <c r="A49" t="s">
        <v>93</v>
      </c>
      <c r="B49">
        <v>64660.142</v>
      </c>
      <c r="C49">
        <v>343.08800000000002</v>
      </c>
      <c r="D49">
        <v>595</v>
      </c>
      <c r="E49">
        <v>291</v>
      </c>
      <c r="F49">
        <v>138.459</v>
      </c>
      <c r="G49">
        <v>257.875</v>
      </c>
      <c r="I49">
        <f t="shared" si="0"/>
        <v>297.44548744265728</v>
      </c>
    </row>
    <row r="50" spans="1:9" x14ac:dyDescent="0.35">
      <c r="A50" t="s">
        <v>94</v>
      </c>
      <c r="B50">
        <v>23000.519</v>
      </c>
      <c r="C50">
        <v>216.43799999999999</v>
      </c>
      <c r="D50">
        <v>1163</v>
      </c>
      <c r="E50">
        <v>1025</v>
      </c>
      <c r="F50">
        <v>31.295999999999999</v>
      </c>
      <c r="G50">
        <v>144.333</v>
      </c>
      <c r="I50">
        <f t="shared" si="0"/>
        <v>176.74599246941924</v>
      </c>
    </row>
    <row r="51" spans="1:9" x14ac:dyDescent="0.35">
      <c r="A51" t="s">
        <v>95</v>
      </c>
      <c r="B51">
        <v>50364.468999999997</v>
      </c>
      <c r="C51">
        <v>355.81400000000002</v>
      </c>
      <c r="D51">
        <v>613</v>
      </c>
      <c r="E51">
        <v>995</v>
      </c>
      <c r="F51">
        <v>43.182000000000002</v>
      </c>
      <c r="G51">
        <v>228.29900000000001</v>
      </c>
      <c r="I51">
        <f t="shared" si="0"/>
        <v>285.01224602813124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F199-1AAF-47EB-B699-0C7ECFCDB26D}">
  <dimension ref="A1:I47"/>
  <sheetViews>
    <sheetView topLeftCell="A8" workbookViewId="0">
      <selection activeCell="I3" sqref="I3:I47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10544.998</v>
      </c>
      <c r="C3">
        <v>118.751</v>
      </c>
      <c r="D3">
        <v>411.46899999999999</v>
      </c>
      <c r="E3">
        <v>311.346</v>
      </c>
      <c r="F3">
        <v>0</v>
      </c>
      <c r="G3">
        <v>113.096</v>
      </c>
      <c r="I3">
        <f>GEOMEAN(G3,C3)</f>
        <v>115.88901197266289</v>
      </c>
    </row>
    <row r="4" spans="1:9" x14ac:dyDescent="0.35">
      <c r="A4" t="s">
        <v>15</v>
      </c>
      <c r="B4">
        <v>22030.043000000001</v>
      </c>
      <c r="C4">
        <v>168.97800000000001</v>
      </c>
      <c r="D4">
        <v>626.18499999999995</v>
      </c>
      <c r="E4">
        <v>191.59800000000001</v>
      </c>
      <c r="F4">
        <v>90</v>
      </c>
      <c r="G4">
        <v>165.98500000000001</v>
      </c>
      <c r="I4">
        <f t="shared" ref="I4:I47" si="0">GEOMEAN(G4,C4)</f>
        <v>167.47481401691422</v>
      </c>
    </row>
    <row r="5" spans="1:9" x14ac:dyDescent="0.35">
      <c r="A5" t="s">
        <v>16</v>
      </c>
      <c r="B5">
        <v>37443.129000000001</v>
      </c>
      <c r="C5">
        <v>275.56599999999997</v>
      </c>
      <c r="D5">
        <v>328</v>
      </c>
      <c r="E5">
        <v>587</v>
      </c>
      <c r="F5">
        <v>23.625</v>
      </c>
      <c r="G5">
        <v>188.738</v>
      </c>
      <c r="I5">
        <f t="shared" si="0"/>
        <v>228.05651867026293</v>
      </c>
    </row>
    <row r="6" spans="1:9" x14ac:dyDescent="0.35">
      <c r="A6" t="s">
        <v>17</v>
      </c>
      <c r="B6">
        <v>33310.061999999998</v>
      </c>
      <c r="C6">
        <v>235.42099999999999</v>
      </c>
      <c r="D6">
        <v>1081</v>
      </c>
      <c r="E6">
        <v>1394</v>
      </c>
      <c r="F6">
        <v>172.69399999999999</v>
      </c>
      <c r="G6">
        <v>199.357</v>
      </c>
      <c r="I6">
        <f t="shared" si="0"/>
        <v>216.63984928216692</v>
      </c>
    </row>
    <row r="7" spans="1:9" x14ac:dyDescent="0.35">
      <c r="A7" t="s">
        <v>18</v>
      </c>
      <c r="B7">
        <v>12846.543</v>
      </c>
      <c r="C7">
        <v>140.28</v>
      </c>
      <c r="D7">
        <v>38</v>
      </c>
      <c r="E7">
        <v>1544</v>
      </c>
      <c r="F7">
        <v>42.886000000000003</v>
      </c>
      <c r="G7">
        <v>122.26900000000001</v>
      </c>
      <c r="I7">
        <f t="shared" si="0"/>
        <v>130.96524470255457</v>
      </c>
    </row>
    <row r="8" spans="1:9" x14ac:dyDescent="0.35">
      <c r="A8" t="s">
        <v>19</v>
      </c>
      <c r="B8">
        <v>52478.802000000003</v>
      </c>
      <c r="C8">
        <v>264.34300000000002</v>
      </c>
      <c r="D8">
        <v>1739</v>
      </c>
      <c r="E8">
        <v>214</v>
      </c>
      <c r="F8">
        <v>125.99</v>
      </c>
      <c r="G8">
        <v>254.92699999999999</v>
      </c>
      <c r="I8">
        <f t="shared" si="0"/>
        <v>259.59231105909129</v>
      </c>
    </row>
    <row r="9" spans="1:9" x14ac:dyDescent="0.35">
      <c r="A9" t="s">
        <v>20</v>
      </c>
      <c r="B9">
        <v>48229.887999999999</v>
      </c>
      <c r="C9">
        <v>263.53899999999999</v>
      </c>
      <c r="D9">
        <v>1595</v>
      </c>
      <c r="E9">
        <v>487</v>
      </c>
      <c r="F9">
        <v>1.5189999999999999</v>
      </c>
      <c r="G9">
        <v>234.27600000000001</v>
      </c>
      <c r="I9">
        <f t="shared" si="0"/>
        <v>248.47708699998879</v>
      </c>
    </row>
    <row r="10" spans="1:9" x14ac:dyDescent="0.35">
      <c r="A10" t="s">
        <v>21</v>
      </c>
      <c r="B10">
        <v>49290.983</v>
      </c>
      <c r="C10">
        <v>274.81599999999997</v>
      </c>
      <c r="D10">
        <v>220</v>
      </c>
      <c r="E10">
        <v>1146</v>
      </c>
      <c r="F10">
        <v>139.369</v>
      </c>
      <c r="G10">
        <v>232.85499999999999</v>
      </c>
      <c r="I10">
        <f t="shared" si="0"/>
        <v>252.96695373111481</v>
      </c>
    </row>
    <row r="11" spans="1:9" x14ac:dyDescent="0.35">
      <c r="A11" t="s">
        <v>22</v>
      </c>
      <c r="B11">
        <v>40880.123</v>
      </c>
      <c r="C11">
        <v>256.24599999999998</v>
      </c>
      <c r="D11">
        <v>1862</v>
      </c>
      <c r="E11">
        <v>236</v>
      </c>
      <c r="F11">
        <v>151.971</v>
      </c>
      <c r="G11">
        <v>212.94200000000001</v>
      </c>
      <c r="I11">
        <f t="shared" si="0"/>
        <v>233.59267054426172</v>
      </c>
    </row>
    <row r="12" spans="1:9" x14ac:dyDescent="0.35">
      <c r="A12" t="s">
        <v>23</v>
      </c>
      <c r="B12">
        <v>102077.048</v>
      </c>
      <c r="C12">
        <v>376.548</v>
      </c>
      <c r="D12">
        <v>826</v>
      </c>
      <c r="E12">
        <v>281</v>
      </c>
      <c r="F12">
        <v>114.754</v>
      </c>
      <c r="G12">
        <v>351.78</v>
      </c>
      <c r="I12">
        <f t="shared" si="0"/>
        <v>363.95336987037228</v>
      </c>
    </row>
    <row r="13" spans="1:9" x14ac:dyDescent="0.35">
      <c r="A13" t="s">
        <v>24</v>
      </c>
      <c r="B13">
        <v>41741.502</v>
      </c>
      <c r="C13">
        <v>250.84</v>
      </c>
      <c r="D13">
        <v>1394</v>
      </c>
      <c r="E13">
        <v>898</v>
      </c>
      <c r="F13">
        <v>11.861000000000001</v>
      </c>
      <c r="G13">
        <v>212.935</v>
      </c>
      <c r="I13">
        <f t="shared" si="0"/>
        <v>231.11169464135736</v>
      </c>
    </row>
    <row r="14" spans="1:9" x14ac:dyDescent="0.35">
      <c r="A14" t="s">
        <v>25</v>
      </c>
      <c r="B14">
        <v>66812.316000000006</v>
      </c>
      <c r="C14">
        <v>444.81900000000002</v>
      </c>
      <c r="D14">
        <v>716</v>
      </c>
      <c r="E14">
        <v>975</v>
      </c>
      <c r="F14">
        <v>177.51400000000001</v>
      </c>
      <c r="G14">
        <v>197.58500000000001</v>
      </c>
      <c r="I14">
        <f t="shared" si="0"/>
        <v>296.46173802870413</v>
      </c>
    </row>
    <row r="15" spans="1:9" x14ac:dyDescent="0.35">
      <c r="A15" t="s">
        <v>26</v>
      </c>
      <c r="B15">
        <v>39145.195</v>
      </c>
      <c r="C15">
        <v>276.23099999999999</v>
      </c>
      <c r="D15">
        <v>1224</v>
      </c>
      <c r="E15">
        <v>1240</v>
      </c>
      <c r="F15">
        <v>18.827999999999999</v>
      </c>
      <c r="G15">
        <v>185.833</v>
      </c>
      <c r="I15">
        <f t="shared" si="0"/>
        <v>226.56750742990488</v>
      </c>
    </row>
    <row r="16" spans="1:9" x14ac:dyDescent="0.35">
      <c r="A16" t="s">
        <v>27</v>
      </c>
      <c r="B16">
        <v>31316.996999999999</v>
      </c>
      <c r="C16">
        <v>219.88399999999999</v>
      </c>
      <c r="D16">
        <v>1084</v>
      </c>
      <c r="E16">
        <v>1153</v>
      </c>
      <c r="F16">
        <v>86.790999999999997</v>
      </c>
      <c r="G16">
        <v>182.51499999999999</v>
      </c>
      <c r="I16">
        <f t="shared" si="0"/>
        <v>200.33004832026572</v>
      </c>
    </row>
    <row r="17" spans="1:9" x14ac:dyDescent="0.35">
      <c r="A17" t="s">
        <v>28</v>
      </c>
      <c r="B17">
        <v>38440.934000000001</v>
      </c>
      <c r="C17">
        <v>230.006</v>
      </c>
      <c r="D17">
        <v>1611</v>
      </c>
      <c r="E17">
        <v>729</v>
      </c>
      <c r="F17">
        <v>155.65899999999999</v>
      </c>
      <c r="G17">
        <v>217.43600000000001</v>
      </c>
      <c r="I17">
        <f t="shared" si="0"/>
        <v>223.63270023858317</v>
      </c>
    </row>
    <row r="18" spans="1:9" x14ac:dyDescent="0.35">
      <c r="A18" t="s">
        <v>29</v>
      </c>
      <c r="B18">
        <v>35015.779000000002</v>
      </c>
      <c r="C18">
        <v>228.25</v>
      </c>
      <c r="D18">
        <v>1114</v>
      </c>
      <c r="E18">
        <v>621</v>
      </c>
      <c r="F18">
        <v>123.227</v>
      </c>
      <c r="G18">
        <v>202.023</v>
      </c>
      <c r="I18">
        <f t="shared" si="0"/>
        <v>214.73646581333131</v>
      </c>
    </row>
    <row r="19" spans="1:9" x14ac:dyDescent="0.35">
      <c r="A19" t="s">
        <v>30</v>
      </c>
      <c r="B19">
        <v>37707.904999999999</v>
      </c>
      <c r="C19">
        <v>298.62400000000002</v>
      </c>
      <c r="D19">
        <v>470</v>
      </c>
      <c r="E19">
        <v>235</v>
      </c>
      <c r="F19">
        <v>174.75899999999999</v>
      </c>
      <c r="G19">
        <v>166.85599999999999</v>
      </c>
      <c r="I19">
        <f t="shared" si="0"/>
        <v>223.22008454437966</v>
      </c>
    </row>
    <row r="20" spans="1:9" x14ac:dyDescent="0.35">
      <c r="A20" t="s">
        <v>31</v>
      </c>
      <c r="B20">
        <v>28235.287</v>
      </c>
      <c r="C20">
        <v>208.75700000000001</v>
      </c>
      <c r="D20">
        <v>1141</v>
      </c>
      <c r="E20">
        <v>1580</v>
      </c>
      <c r="F20">
        <v>42.997999999999998</v>
      </c>
      <c r="G20">
        <v>183.495</v>
      </c>
      <c r="I20">
        <f t="shared" si="0"/>
        <v>195.71884353582308</v>
      </c>
    </row>
    <row r="21" spans="1:9" x14ac:dyDescent="0.35">
      <c r="A21" t="s">
        <v>32</v>
      </c>
      <c r="B21">
        <v>18708.342000000001</v>
      </c>
      <c r="C21">
        <v>156.006</v>
      </c>
      <c r="D21">
        <v>233.17699999999999</v>
      </c>
      <c r="E21">
        <v>244.98599999999999</v>
      </c>
      <c r="F21">
        <v>0</v>
      </c>
      <c r="G21">
        <v>152.679</v>
      </c>
      <c r="I21">
        <f t="shared" si="0"/>
        <v>154.33353515681549</v>
      </c>
    </row>
    <row r="22" spans="1:9" x14ac:dyDescent="0.35">
      <c r="A22" t="s">
        <v>33</v>
      </c>
      <c r="B22">
        <v>28162.924999999999</v>
      </c>
      <c r="C22">
        <v>271.47500000000002</v>
      </c>
      <c r="D22">
        <v>1019</v>
      </c>
      <c r="E22">
        <v>1340</v>
      </c>
      <c r="F22">
        <v>23.927</v>
      </c>
      <c r="G22">
        <v>156.511</v>
      </c>
      <c r="I22">
        <f t="shared" si="0"/>
        <v>206.12817305016799</v>
      </c>
    </row>
    <row r="23" spans="1:9" x14ac:dyDescent="0.35">
      <c r="A23" t="s">
        <v>34</v>
      </c>
      <c r="B23">
        <v>33640.008000000002</v>
      </c>
      <c r="C23">
        <v>297.387</v>
      </c>
      <c r="D23">
        <v>1533</v>
      </c>
      <c r="E23">
        <v>560</v>
      </c>
      <c r="F23">
        <v>25.934999999999999</v>
      </c>
      <c r="G23">
        <v>165.477</v>
      </c>
      <c r="I23">
        <f t="shared" si="0"/>
        <v>221.83486786120886</v>
      </c>
    </row>
    <row r="24" spans="1:9" x14ac:dyDescent="0.35">
      <c r="A24" t="s">
        <v>35</v>
      </c>
      <c r="B24">
        <v>30674.144</v>
      </c>
      <c r="C24">
        <v>218.88499999999999</v>
      </c>
      <c r="D24">
        <v>712</v>
      </c>
      <c r="E24">
        <v>1420</v>
      </c>
      <c r="F24">
        <v>79.492999999999995</v>
      </c>
      <c r="G24">
        <v>190.577</v>
      </c>
      <c r="I24">
        <f t="shared" si="0"/>
        <v>204.24114826596525</v>
      </c>
    </row>
    <row r="25" spans="1:9" x14ac:dyDescent="0.35">
      <c r="A25" t="s">
        <v>36</v>
      </c>
      <c r="B25">
        <v>61890.343000000001</v>
      </c>
      <c r="C25">
        <v>404.75799999999998</v>
      </c>
      <c r="D25">
        <v>1007</v>
      </c>
      <c r="E25">
        <v>872</v>
      </c>
      <c r="F25">
        <v>16.617999999999999</v>
      </c>
      <c r="G25">
        <v>207.982</v>
      </c>
      <c r="I25">
        <f t="shared" si="0"/>
        <v>290.14199688428425</v>
      </c>
    </row>
    <row r="26" spans="1:9" x14ac:dyDescent="0.35">
      <c r="A26" t="s">
        <v>37</v>
      </c>
      <c r="B26">
        <v>28905.137999999999</v>
      </c>
      <c r="C26">
        <v>233.54599999999999</v>
      </c>
      <c r="D26">
        <v>1048</v>
      </c>
      <c r="E26">
        <v>1737</v>
      </c>
      <c r="F26">
        <v>5.3940000000000001</v>
      </c>
      <c r="G26">
        <v>152.679</v>
      </c>
      <c r="I26">
        <f t="shared" si="0"/>
        <v>188.83212050390156</v>
      </c>
    </row>
    <row r="27" spans="1:9" x14ac:dyDescent="0.35">
      <c r="A27" t="s">
        <v>42</v>
      </c>
      <c r="B27">
        <v>34540.444000000003</v>
      </c>
      <c r="C27">
        <v>241.06700000000001</v>
      </c>
      <c r="D27">
        <v>2002</v>
      </c>
      <c r="E27">
        <v>920</v>
      </c>
      <c r="F27">
        <v>69.313999999999993</v>
      </c>
      <c r="G27">
        <v>191.52799999999999</v>
      </c>
      <c r="I27">
        <f t="shared" si="0"/>
        <v>214.87456893732212</v>
      </c>
    </row>
    <row r="28" spans="1:9" x14ac:dyDescent="0.35">
      <c r="A28" t="s">
        <v>43</v>
      </c>
      <c r="B28">
        <v>76132.906000000003</v>
      </c>
      <c r="C28">
        <v>390.66699999999997</v>
      </c>
      <c r="D28">
        <v>892</v>
      </c>
      <c r="E28">
        <v>0</v>
      </c>
      <c r="F28">
        <v>139.41999999999999</v>
      </c>
      <c r="G28">
        <v>258.70400000000001</v>
      </c>
      <c r="I28">
        <f t="shared" si="0"/>
        <v>317.91054648753004</v>
      </c>
    </row>
    <row r="29" spans="1:9" x14ac:dyDescent="0.35">
      <c r="A29" t="s">
        <v>44</v>
      </c>
      <c r="B29">
        <v>54037.582000000002</v>
      </c>
      <c r="C29">
        <v>311.90899999999999</v>
      </c>
      <c r="D29">
        <v>322</v>
      </c>
      <c r="E29">
        <v>1665</v>
      </c>
      <c r="F29">
        <v>76.557000000000002</v>
      </c>
      <c r="G29">
        <v>235.209</v>
      </c>
      <c r="I29">
        <f t="shared" si="0"/>
        <v>270.85753447338328</v>
      </c>
    </row>
    <row r="30" spans="1:9" x14ac:dyDescent="0.35">
      <c r="A30" t="s">
        <v>45</v>
      </c>
      <c r="B30">
        <v>57993.394</v>
      </c>
      <c r="C30">
        <v>365.57</v>
      </c>
      <c r="D30">
        <v>1329</v>
      </c>
      <c r="E30">
        <v>813</v>
      </c>
      <c r="F30">
        <v>144.256</v>
      </c>
      <c r="G30">
        <v>238.328</v>
      </c>
      <c r="I30">
        <f t="shared" si="0"/>
        <v>295.17040325886336</v>
      </c>
    </row>
    <row r="31" spans="1:9" x14ac:dyDescent="0.35">
      <c r="A31" t="s">
        <v>46</v>
      </c>
      <c r="B31">
        <v>40950.936999999998</v>
      </c>
      <c r="C31">
        <v>262.37700000000001</v>
      </c>
      <c r="D31">
        <v>1052</v>
      </c>
      <c r="E31">
        <v>812</v>
      </c>
      <c r="F31">
        <v>70.599999999999994</v>
      </c>
      <c r="G31">
        <v>199.33699999999999</v>
      </c>
      <c r="I31">
        <f t="shared" si="0"/>
        <v>228.69508969149294</v>
      </c>
    </row>
    <row r="32" spans="1:9" x14ac:dyDescent="0.35">
      <c r="A32" t="s">
        <v>47</v>
      </c>
      <c r="B32">
        <v>40888.199999999997</v>
      </c>
      <c r="C32">
        <v>249.58600000000001</v>
      </c>
      <c r="D32">
        <v>1746</v>
      </c>
      <c r="E32">
        <v>728</v>
      </c>
      <c r="F32">
        <v>57.241999999999997</v>
      </c>
      <c r="G32">
        <v>209.80600000000001</v>
      </c>
      <c r="I32">
        <f t="shared" si="0"/>
        <v>228.83321506284878</v>
      </c>
    </row>
    <row r="33" spans="1:9" x14ac:dyDescent="0.35">
      <c r="A33" t="s">
        <v>48</v>
      </c>
      <c r="B33">
        <v>24952.422999999999</v>
      </c>
      <c r="C33">
        <v>223.53100000000001</v>
      </c>
      <c r="D33">
        <v>686.55799999999999</v>
      </c>
      <c r="E33">
        <v>278.74799999999999</v>
      </c>
      <c r="F33">
        <v>0</v>
      </c>
      <c r="G33">
        <v>179.62299999999999</v>
      </c>
      <c r="I33">
        <f t="shared" si="0"/>
        <v>200.37791498316375</v>
      </c>
    </row>
    <row r="34" spans="1:9" x14ac:dyDescent="0.35">
      <c r="A34" t="s">
        <v>49</v>
      </c>
      <c r="B34">
        <v>26624.062000000002</v>
      </c>
      <c r="C34">
        <v>184.61199999999999</v>
      </c>
      <c r="D34">
        <v>331.97</v>
      </c>
      <c r="E34">
        <v>426.77</v>
      </c>
      <c r="F34">
        <v>0</v>
      </c>
      <c r="G34">
        <v>183.614</v>
      </c>
      <c r="I34">
        <f t="shared" si="0"/>
        <v>184.11232378089196</v>
      </c>
    </row>
    <row r="35" spans="1:9" x14ac:dyDescent="0.35">
      <c r="A35" t="s">
        <v>79</v>
      </c>
      <c r="B35">
        <v>28181.292000000001</v>
      </c>
      <c r="C35">
        <v>192.26300000000001</v>
      </c>
      <c r="D35">
        <v>569.803</v>
      </c>
      <c r="E35">
        <v>399.99299999999999</v>
      </c>
      <c r="F35">
        <v>0</v>
      </c>
      <c r="G35">
        <v>186.608</v>
      </c>
      <c r="I35">
        <f t="shared" si="0"/>
        <v>189.41439729862142</v>
      </c>
    </row>
    <row r="36" spans="1:9" x14ac:dyDescent="0.35">
      <c r="A36" t="s">
        <v>80</v>
      </c>
      <c r="B36">
        <v>42219.048999999999</v>
      </c>
      <c r="C36">
        <v>251.48500000000001</v>
      </c>
      <c r="D36">
        <v>263</v>
      </c>
      <c r="E36">
        <v>1670</v>
      </c>
      <c r="F36">
        <v>51.173999999999999</v>
      </c>
      <c r="G36">
        <v>216.23599999999999</v>
      </c>
      <c r="I36">
        <f t="shared" si="0"/>
        <v>233.19543404620941</v>
      </c>
    </row>
    <row r="37" spans="1:9" x14ac:dyDescent="0.35">
      <c r="A37" t="s">
        <v>81</v>
      </c>
      <c r="B37">
        <v>28255.204000000002</v>
      </c>
      <c r="C37">
        <v>200.03</v>
      </c>
      <c r="D37">
        <v>1679</v>
      </c>
      <c r="E37">
        <v>690</v>
      </c>
      <c r="F37">
        <v>12.973000000000001</v>
      </c>
      <c r="G37">
        <v>182.607</v>
      </c>
      <c r="I37">
        <f t="shared" si="0"/>
        <v>191.12006229069726</v>
      </c>
    </row>
    <row r="38" spans="1:9" x14ac:dyDescent="0.35">
      <c r="A38" t="s">
        <v>82</v>
      </c>
      <c r="B38">
        <v>18278.594000000001</v>
      </c>
      <c r="C38">
        <v>237.41900000000001</v>
      </c>
      <c r="D38">
        <v>615</v>
      </c>
      <c r="E38">
        <v>925</v>
      </c>
      <c r="F38">
        <v>51.942</v>
      </c>
      <c r="G38">
        <v>104.71299999999999</v>
      </c>
      <c r="I38">
        <f t="shared" si="0"/>
        <v>157.67325628336596</v>
      </c>
    </row>
    <row r="39" spans="1:9" x14ac:dyDescent="0.35">
      <c r="A39" t="s">
        <v>83</v>
      </c>
      <c r="B39">
        <v>17447.531999999999</v>
      </c>
      <c r="C39">
        <v>197.51300000000001</v>
      </c>
      <c r="D39">
        <v>572</v>
      </c>
      <c r="E39">
        <v>1714</v>
      </c>
      <c r="F39">
        <v>66.370999999999995</v>
      </c>
      <c r="G39">
        <v>122.062</v>
      </c>
      <c r="I39">
        <f t="shared" si="0"/>
        <v>155.2701896888131</v>
      </c>
    </row>
    <row r="40" spans="1:9" x14ac:dyDescent="0.35">
      <c r="A40" t="s">
        <v>84</v>
      </c>
      <c r="B40">
        <v>25927.988000000001</v>
      </c>
      <c r="C40">
        <v>193.369</v>
      </c>
      <c r="D40">
        <v>819</v>
      </c>
      <c r="E40">
        <v>1423</v>
      </c>
      <c r="F40">
        <v>170.89400000000001</v>
      </c>
      <c r="G40">
        <v>173.22399999999999</v>
      </c>
      <c r="I40">
        <f t="shared" si="0"/>
        <v>183.01953900062145</v>
      </c>
    </row>
    <row r="41" spans="1:9" x14ac:dyDescent="0.35">
      <c r="A41" t="s">
        <v>85</v>
      </c>
      <c r="B41">
        <v>19520.483</v>
      </c>
      <c r="C41">
        <v>209.56899999999999</v>
      </c>
      <c r="D41">
        <v>1784</v>
      </c>
      <c r="E41">
        <v>659</v>
      </c>
      <c r="F41">
        <v>70.53</v>
      </c>
      <c r="G41">
        <v>132.08699999999999</v>
      </c>
      <c r="I41">
        <f t="shared" si="0"/>
        <v>166.377103301506</v>
      </c>
    </row>
    <row r="42" spans="1:9" x14ac:dyDescent="0.35">
      <c r="A42" t="s">
        <v>86</v>
      </c>
      <c r="B42">
        <v>33907.881999999998</v>
      </c>
      <c r="C42">
        <v>336.66800000000001</v>
      </c>
      <c r="D42">
        <v>1443</v>
      </c>
      <c r="E42">
        <v>1213</v>
      </c>
      <c r="F42">
        <v>82.734999999999999</v>
      </c>
      <c r="G42">
        <v>134.45599999999999</v>
      </c>
      <c r="I42">
        <f t="shared" si="0"/>
        <v>212.76050528234791</v>
      </c>
    </row>
    <row r="43" spans="1:9" x14ac:dyDescent="0.35">
      <c r="A43" t="s">
        <v>87</v>
      </c>
      <c r="B43">
        <v>18558.97</v>
      </c>
      <c r="C43">
        <v>267.19299999999998</v>
      </c>
      <c r="D43">
        <v>1859</v>
      </c>
      <c r="E43">
        <v>1315</v>
      </c>
      <c r="F43">
        <v>64.168999999999997</v>
      </c>
      <c r="G43">
        <v>120.489</v>
      </c>
      <c r="I43">
        <f t="shared" si="0"/>
        <v>179.42635641677617</v>
      </c>
    </row>
    <row r="44" spans="1:9" x14ac:dyDescent="0.35">
      <c r="A44" t="s">
        <v>88</v>
      </c>
      <c r="B44">
        <v>19016.601999999999</v>
      </c>
      <c r="C44">
        <v>209.28200000000001</v>
      </c>
      <c r="D44">
        <v>1318</v>
      </c>
      <c r="E44">
        <v>399</v>
      </c>
      <c r="F44">
        <v>99.792000000000002</v>
      </c>
      <c r="G44">
        <v>115.66</v>
      </c>
      <c r="I44">
        <f t="shared" si="0"/>
        <v>155.58134888218447</v>
      </c>
    </row>
    <row r="45" spans="1:9" x14ac:dyDescent="0.35">
      <c r="A45" t="s">
        <v>89</v>
      </c>
      <c r="B45">
        <v>8774.9950000000008</v>
      </c>
      <c r="C45">
        <v>109.437</v>
      </c>
      <c r="D45">
        <v>530.88499999999999</v>
      </c>
      <c r="E45">
        <v>86.983999999999995</v>
      </c>
      <c r="F45">
        <v>0</v>
      </c>
      <c r="G45">
        <v>102.119</v>
      </c>
      <c r="I45">
        <f t="shared" si="0"/>
        <v>105.71469624891327</v>
      </c>
    </row>
    <row r="46" spans="1:9" x14ac:dyDescent="0.35">
      <c r="A46" t="s">
        <v>90</v>
      </c>
      <c r="B46">
        <v>38662.89</v>
      </c>
      <c r="C46">
        <v>222.53299999999999</v>
      </c>
      <c r="D46">
        <v>587.59900000000005</v>
      </c>
      <c r="E46">
        <v>414.13</v>
      </c>
      <c r="F46">
        <v>90</v>
      </c>
      <c r="G46">
        <v>221.202</v>
      </c>
      <c r="I46">
        <f t="shared" si="0"/>
        <v>221.86650190148129</v>
      </c>
    </row>
    <row r="47" spans="1:9" x14ac:dyDescent="0.35">
      <c r="A47" t="s">
        <v>91</v>
      </c>
      <c r="B47">
        <v>21991.316999999999</v>
      </c>
      <c r="C47">
        <v>190.55199999999999</v>
      </c>
      <c r="D47">
        <v>725</v>
      </c>
      <c r="E47">
        <v>1530</v>
      </c>
      <c r="F47">
        <v>138.04300000000001</v>
      </c>
      <c r="G47">
        <v>148.35499999999999</v>
      </c>
      <c r="I47">
        <f t="shared" si="0"/>
        <v>168.13489215507886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AD54-A95E-4566-B40F-E9644D50073F}">
  <dimension ref="A1:I45"/>
  <sheetViews>
    <sheetView topLeftCell="A6" workbookViewId="0">
      <selection activeCell="I3" sqref="I3:I4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26556.456999999999</v>
      </c>
      <c r="C3">
        <v>207.381</v>
      </c>
      <c r="D3">
        <v>457</v>
      </c>
      <c r="E3">
        <v>863</v>
      </c>
      <c r="F3">
        <v>113.44</v>
      </c>
      <c r="G3">
        <v>170.071</v>
      </c>
      <c r="I3">
        <f>GEOMEAN(G3,C3)</f>
        <v>187.80174134176713</v>
      </c>
    </row>
    <row r="4" spans="1:9" x14ac:dyDescent="0.35">
      <c r="A4" t="s">
        <v>15</v>
      </c>
      <c r="B4">
        <v>26314.142</v>
      </c>
      <c r="C4">
        <v>223.262</v>
      </c>
      <c r="D4">
        <v>425</v>
      </c>
      <c r="E4">
        <v>231</v>
      </c>
      <c r="F4">
        <v>171.60400000000001</v>
      </c>
      <c r="G4">
        <v>163.37</v>
      </c>
      <c r="I4">
        <f t="shared" ref="I4:I45" si="0">GEOMEAN(G4,C4)</f>
        <v>190.98249380506059</v>
      </c>
    </row>
    <row r="5" spans="1:9" x14ac:dyDescent="0.35">
      <c r="A5" t="s">
        <v>16</v>
      </c>
      <c r="B5">
        <v>22266.493999999999</v>
      </c>
      <c r="C5">
        <v>185.66399999999999</v>
      </c>
      <c r="D5">
        <v>1040</v>
      </c>
      <c r="E5">
        <v>362</v>
      </c>
      <c r="F5">
        <v>139.43199999999999</v>
      </c>
      <c r="G5">
        <v>154.51499999999999</v>
      </c>
      <c r="I5">
        <f t="shared" si="0"/>
        <v>169.37494785239048</v>
      </c>
    </row>
    <row r="6" spans="1:9" x14ac:dyDescent="0.35">
      <c r="A6" t="s">
        <v>17</v>
      </c>
      <c r="B6">
        <v>31494.030999999999</v>
      </c>
      <c r="C6">
        <v>327.36799999999999</v>
      </c>
      <c r="D6">
        <v>728</v>
      </c>
      <c r="E6">
        <v>1250</v>
      </c>
      <c r="F6">
        <v>7.8250000000000002</v>
      </c>
      <c r="G6">
        <v>140.52600000000001</v>
      </c>
      <c r="I6">
        <f t="shared" si="0"/>
        <v>214.48476768292895</v>
      </c>
    </row>
    <row r="7" spans="1:9" x14ac:dyDescent="0.35">
      <c r="A7" t="s">
        <v>18</v>
      </c>
      <c r="B7">
        <v>69553.679000000004</v>
      </c>
      <c r="C7">
        <v>338.33199999999999</v>
      </c>
      <c r="D7">
        <v>1673</v>
      </c>
      <c r="E7">
        <v>1158</v>
      </c>
      <c r="F7">
        <v>84.245000000000005</v>
      </c>
      <c r="G7">
        <v>264.65199999999999</v>
      </c>
      <c r="I7">
        <f t="shared" si="0"/>
        <v>299.23275299338474</v>
      </c>
    </row>
    <row r="8" spans="1:9" x14ac:dyDescent="0.35">
      <c r="A8" t="s">
        <v>19</v>
      </c>
      <c r="B8">
        <v>19591.186000000002</v>
      </c>
      <c r="C8">
        <v>167.27</v>
      </c>
      <c r="D8">
        <v>528</v>
      </c>
      <c r="E8">
        <v>1697</v>
      </c>
      <c r="F8">
        <v>59.661999999999999</v>
      </c>
      <c r="G8">
        <v>149.66300000000001</v>
      </c>
      <c r="I8">
        <f t="shared" si="0"/>
        <v>158.22177476567504</v>
      </c>
    </row>
    <row r="9" spans="1:9" x14ac:dyDescent="0.35">
      <c r="A9" t="s">
        <v>20</v>
      </c>
      <c r="B9">
        <v>37085.078999999998</v>
      </c>
      <c r="C9">
        <v>225.73099999999999</v>
      </c>
      <c r="D9">
        <v>1611</v>
      </c>
      <c r="E9">
        <v>797</v>
      </c>
      <c r="F9">
        <v>110.892</v>
      </c>
      <c r="G9">
        <v>210.434</v>
      </c>
      <c r="I9">
        <f t="shared" si="0"/>
        <v>217.94833620378935</v>
      </c>
    </row>
    <row r="10" spans="1:9" x14ac:dyDescent="0.35">
      <c r="A10" t="s">
        <v>21</v>
      </c>
      <c r="B10">
        <v>26400.004000000001</v>
      </c>
      <c r="C10">
        <v>218.18299999999999</v>
      </c>
      <c r="D10">
        <v>506</v>
      </c>
      <c r="E10">
        <v>85</v>
      </c>
      <c r="F10">
        <v>112.499</v>
      </c>
      <c r="G10">
        <v>168.33099999999999</v>
      </c>
      <c r="I10">
        <f t="shared" si="0"/>
        <v>191.64279942904193</v>
      </c>
    </row>
    <row r="11" spans="1:9" x14ac:dyDescent="0.35">
      <c r="A11" t="s">
        <v>22</v>
      </c>
      <c r="B11">
        <v>41794.057999999997</v>
      </c>
      <c r="C11">
        <v>231.18100000000001</v>
      </c>
      <c r="D11">
        <v>597.41200000000003</v>
      </c>
      <c r="E11">
        <v>556.83100000000002</v>
      </c>
      <c r="F11">
        <v>90</v>
      </c>
      <c r="G11">
        <v>230.18299999999999</v>
      </c>
      <c r="I11">
        <f t="shared" si="0"/>
        <v>230.68146029319306</v>
      </c>
    </row>
    <row r="12" spans="1:9" x14ac:dyDescent="0.35">
      <c r="A12" t="s">
        <v>23</v>
      </c>
      <c r="B12">
        <v>38776.413</v>
      </c>
      <c r="C12">
        <v>271.91399999999999</v>
      </c>
      <c r="D12">
        <v>408</v>
      </c>
      <c r="E12">
        <v>216</v>
      </c>
      <c r="F12">
        <v>125.44</v>
      </c>
      <c r="G12">
        <v>175.125</v>
      </c>
      <c r="I12">
        <f t="shared" si="0"/>
        <v>218.21764193116925</v>
      </c>
    </row>
    <row r="13" spans="1:9" x14ac:dyDescent="0.35">
      <c r="A13" t="s">
        <v>24</v>
      </c>
      <c r="B13">
        <v>50215.54</v>
      </c>
      <c r="C13">
        <v>333.51499999999999</v>
      </c>
      <c r="D13">
        <v>536</v>
      </c>
      <c r="E13">
        <v>1561</v>
      </c>
      <c r="F13">
        <v>177.94200000000001</v>
      </c>
      <c r="G13">
        <v>222.88900000000001</v>
      </c>
      <c r="I13">
        <f t="shared" si="0"/>
        <v>272.64780364969016</v>
      </c>
    </row>
    <row r="14" spans="1:9" x14ac:dyDescent="0.35">
      <c r="A14" t="s">
        <v>25</v>
      </c>
      <c r="B14">
        <v>11791.092000000001</v>
      </c>
      <c r="C14">
        <v>134.48699999999999</v>
      </c>
      <c r="D14">
        <v>1248</v>
      </c>
      <c r="E14">
        <v>1472</v>
      </c>
      <c r="F14">
        <v>35.537999999999997</v>
      </c>
      <c r="G14">
        <v>113.685</v>
      </c>
      <c r="I14">
        <f t="shared" si="0"/>
        <v>123.64932104544691</v>
      </c>
    </row>
    <row r="15" spans="1:9" x14ac:dyDescent="0.35">
      <c r="A15" t="s">
        <v>26</v>
      </c>
      <c r="B15">
        <v>12772.632</v>
      </c>
      <c r="C15">
        <v>133.387</v>
      </c>
      <c r="D15">
        <v>2079</v>
      </c>
      <c r="E15">
        <v>1815</v>
      </c>
      <c r="F15">
        <v>70.932000000000002</v>
      </c>
      <c r="G15">
        <v>122.65900000000001</v>
      </c>
      <c r="I15">
        <f t="shared" si="0"/>
        <v>127.91057826857011</v>
      </c>
    </row>
    <row r="16" spans="1:9" x14ac:dyDescent="0.35">
      <c r="A16" t="s">
        <v>27</v>
      </c>
      <c r="B16">
        <v>43647.267</v>
      </c>
      <c r="C16">
        <v>286.23500000000001</v>
      </c>
      <c r="D16">
        <v>227</v>
      </c>
      <c r="E16">
        <v>624</v>
      </c>
      <c r="F16">
        <v>156.14599999999999</v>
      </c>
      <c r="G16">
        <v>205.77699999999999</v>
      </c>
      <c r="I16">
        <f t="shared" si="0"/>
        <v>242.69441607709066</v>
      </c>
    </row>
    <row r="17" spans="1:9" x14ac:dyDescent="0.35">
      <c r="A17" t="s">
        <v>28</v>
      </c>
      <c r="B17">
        <v>41184.620999999999</v>
      </c>
      <c r="C17">
        <v>266.19</v>
      </c>
      <c r="D17">
        <v>1038</v>
      </c>
      <c r="E17">
        <v>1443</v>
      </c>
      <c r="F17">
        <v>145.43600000000001</v>
      </c>
      <c r="G17">
        <v>195.37799999999999</v>
      </c>
      <c r="I17">
        <f t="shared" si="0"/>
        <v>228.05190159259797</v>
      </c>
    </row>
    <row r="18" spans="1:9" x14ac:dyDescent="0.35">
      <c r="A18" t="s">
        <v>29</v>
      </c>
      <c r="B18">
        <v>30449.644</v>
      </c>
      <c r="C18">
        <v>209.99199999999999</v>
      </c>
      <c r="D18">
        <v>1105</v>
      </c>
      <c r="E18">
        <v>1148</v>
      </c>
      <c r="F18">
        <v>11.327999999999999</v>
      </c>
      <c r="G18">
        <v>184.071</v>
      </c>
      <c r="I18">
        <f t="shared" si="0"/>
        <v>196.60477469278308</v>
      </c>
    </row>
    <row r="19" spans="1:9" x14ac:dyDescent="0.35">
      <c r="A19" t="s">
        <v>30</v>
      </c>
      <c r="B19">
        <v>43600.241999999998</v>
      </c>
      <c r="C19">
        <v>285.03699999999998</v>
      </c>
      <c r="D19">
        <v>777</v>
      </c>
      <c r="E19">
        <v>124</v>
      </c>
      <c r="F19">
        <v>148.16499999999999</v>
      </c>
      <c r="G19">
        <v>207.56399999999999</v>
      </c>
      <c r="I19">
        <f t="shared" si="0"/>
        <v>243.23531788784288</v>
      </c>
    </row>
    <row r="20" spans="1:9" x14ac:dyDescent="0.35">
      <c r="A20" t="s">
        <v>31</v>
      </c>
      <c r="B20">
        <v>14636.241</v>
      </c>
      <c r="C20">
        <v>220.91200000000001</v>
      </c>
      <c r="D20">
        <v>1601</v>
      </c>
      <c r="E20">
        <v>200</v>
      </c>
      <c r="F20">
        <v>104.831</v>
      </c>
      <c r="G20">
        <v>86.53</v>
      </c>
      <c r="I20">
        <f t="shared" si="0"/>
        <v>138.25887081847588</v>
      </c>
    </row>
    <row r="21" spans="1:9" x14ac:dyDescent="0.35">
      <c r="A21" t="s">
        <v>32</v>
      </c>
      <c r="B21">
        <v>49727.591</v>
      </c>
      <c r="C21">
        <v>254.798</v>
      </c>
      <c r="D21">
        <v>251.971</v>
      </c>
      <c r="E21">
        <v>515.58399999999995</v>
      </c>
      <c r="F21">
        <v>90</v>
      </c>
      <c r="G21">
        <v>248.47800000000001</v>
      </c>
      <c r="I21">
        <f t="shared" si="0"/>
        <v>251.61815801726235</v>
      </c>
    </row>
    <row r="22" spans="1:9" x14ac:dyDescent="0.35">
      <c r="A22" t="s">
        <v>33</v>
      </c>
      <c r="B22">
        <v>25033.305</v>
      </c>
      <c r="C22">
        <v>204.447</v>
      </c>
      <c r="D22">
        <v>1517</v>
      </c>
      <c r="E22">
        <v>929</v>
      </c>
      <c r="F22">
        <v>78.835999999999999</v>
      </c>
      <c r="G22">
        <v>159.119</v>
      </c>
      <c r="I22">
        <f t="shared" si="0"/>
        <v>180.3646367584289</v>
      </c>
    </row>
    <row r="23" spans="1:9" x14ac:dyDescent="0.35">
      <c r="A23" t="s">
        <v>34</v>
      </c>
      <c r="B23">
        <v>32325.976999999999</v>
      </c>
      <c r="C23">
        <v>224.239</v>
      </c>
      <c r="D23">
        <v>1781</v>
      </c>
      <c r="E23">
        <v>1098</v>
      </c>
      <c r="F23">
        <v>60.201999999999998</v>
      </c>
      <c r="G23">
        <v>190.023</v>
      </c>
      <c r="I23">
        <f t="shared" si="0"/>
        <v>206.42327266323434</v>
      </c>
    </row>
    <row r="24" spans="1:9" x14ac:dyDescent="0.35">
      <c r="A24" t="s">
        <v>35</v>
      </c>
      <c r="B24">
        <v>37009.396999999997</v>
      </c>
      <c r="C24">
        <v>256.49400000000003</v>
      </c>
      <c r="D24">
        <v>1690</v>
      </c>
      <c r="E24">
        <v>178</v>
      </c>
      <c r="F24">
        <v>152.50399999999999</v>
      </c>
      <c r="G24">
        <v>181.92599999999999</v>
      </c>
      <c r="I24">
        <f t="shared" si="0"/>
        <v>216.01603515480048</v>
      </c>
    </row>
    <row r="25" spans="1:9" x14ac:dyDescent="0.35">
      <c r="A25" t="s">
        <v>36</v>
      </c>
      <c r="B25">
        <v>22775.353999999999</v>
      </c>
      <c r="C25">
        <v>172.30500000000001</v>
      </c>
      <c r="D25">
        <v>272.09500000000003</v>
      </c>
      <c r="E25">
        <v>305.69099999999997</v>
      </c>
      <c r="F25">
        <v>0</v>
      </c>
      <c r="G25">
        <v>168.31299999999999</v>
      </c>
      <c r="I25">
        <f t="shared" si="0"/>
        <v>170.29730316420162</v>
      </c>
    </row>
    <row r="26" spans="1:9" x14ac:dyDescent="0.35">
      <c r="A26" t="s">
        <v>37</v>
      </c>
      <c r="B26">
        <v>26482.767</v>
      </c>
      <c r="C26">
        <v>184.61199999999999</v>
      </c>
      <c r="D26">
        <v>135.54900000000001</v>
      </c>
      <c r="E26">
        <v>547.51700000000005</v>
      </c>
      <c r="F26">
        <v>90</v>
      </c>
      <c r="G26">
        <v>182.61699999999999</v>
      </c>
      <c r="I26">
        <f t="shared" si="0"/>
        <v>183.61179048198403</v>
      </c>
    </row>
    <row r="27" spans="1:9" x14ac:dyDescent="0.35">
      <c r="A27" t="s">
        <v>42</v>
      </c>
      <c r="B27">
        <v>31486.285</v>
      </c>
      <c r="C27">
        <v>210.22499999999999</v>
      </c>
      <c r="D27">
        <v>381.86500000000001</v>
      </c>
      <c r="E27">
        <v>656.62099999999998</v>
      </c>
      <c r="F27">
        <v>90</v>
      </c>
      <c r="G27">
        <v>198.916</v>
      </c>
      <c r="I27">
        <f t="shared" si="0"/>
        <v>204.49233750925731</v>
      </c>
    </row>
    <row r="28" spans="1:9" x14ac:dyDescent="0.35">
      <c r="A28" t="s">
        <v>43</v>
      </c>
      <c r="B28">
        <v>34638.476999999999</v>
      </c>
      <c r="C28">
        <v>241.66300000000001</v>
      </c>
      <c r="D28">
        <v>1566</v>
      </c>
      <c r="E28">
        <v>1066</v>
      </c>
      <c r="F28">
        <v>149.65799999999999</v>
      </c>
      <c r="G28">
        <v>204.68799999999999</v>
      </c>
      <c r="I28">
        <f t="shared" si="0"/>
        <v>222.40844440803053</v>
      </c>
    </row>
    <row r="29" spans="1:9" x14ac:dyDescent="0.35">
      <c r="A29" t="s">
        <v>44</v>
      </c>
      <c r="B29">
        <v>33431.33</v>
      </c>
      <c r="C29">
        <v>266.61599999999999</v>
      </c>
      <c r="D29">
        <v>1995</v>
      </c>
      <c r="E29">
        <v>829</v>
      </c>
      <c r="F29">
        <v>64.426000000000002</v>
      </c>
      <c r="G29">
        <v>162.976</v>
      </c>
      <c r="I29">
        <f t="shared" si="0"/>
        <v>208.45145529834997</v>
      </c>
    </row>
    <row r="30" spans="1:9" x14ac:dyDescent="0.35">
      <c r="A30" t="s">
        <v>45</v>
      </c>
      <c r="B30">
        <v>54596.786</v>
      </c>
      <c r="C30">
        <v>300.99099999999999</v>
      </c>
      <c r="D30">
        <v>1103</v>
      </c>
      <c r="E30">
        <v>330</v>
      </c>
      <c r="F30">
        <v>147.364</v>
      </c>
      <c r="G30">
        <v>234.92500000000001</v>
      </c>
      <c r="I30">
        <f t="shared" si="0"/>
        <v>265.9141039414796</v>
      </c>
    </row>
    <row r="31" spans="1:9" x14ac:dyDescent="0.35">
      <c r="A31" t="s">
        <v>46</v>
      </c>
      <c r="B31">
        <v>33064.981</v>
      </c>
      <c r="C31">
        <v>210.22499999999999</v>
      </c>
      <c r="D31">
        <v>324.65199999999999</v>
      </c>
      <c r="E31">
        <v>487.97500000000002</v>
      </c>
      <c r="F31">
        <v>90</v>
      </c>
      <c r="G31">
        <v>200.24600000000001</v>
      </c>
      <c r="I31">
        <f t="shared" si="0"/>
        <v>205.17484092841403</v>
      </c>
    </row>
    <row r="32" spans="1:9" x14ac:dyDescent="0.35">
      <c r="A32" t="s">
        <v>47</v>
      </c>
      <c r="B32">
        <v>36632.536999999997</v>
      </c>
      <c r="C32">
        <v>246.04499999999999</v>
      </c>
      <c r="D32">
        <v>840</v>
      </c>
      <c r="E32">
        <v>379</v>
      </c>
      <c r="F32">
        <v>156.24199999999999</v>
      </c>
      <c r="G32">
        <v>197.917</v>
      </c>
      <c r="I32">
        <f t="shared" si="0"/>
        <v>220.67280816856436</v>
      </c>
    </row>
    <row r="33" spans="1:9" x14ac:dyDescent="0.35">
      <c r="A33" t="s">
        <v>48</v>
      </c>
      <c r="B33">
        <v>18413.803</v>
      </c>
      <c r="C33">
        <v>189.511</v>
      </c>
      <c r="D33">
        <v>1870</v>
      </c>
      <c r="E33">
        <v>1361</v>
      </c>
      <c r="F33">
        <v>78.355000000000004</v>
      </c>
      <c r="G33">
        <v>133.298</v>
      </c>
      <c r="I33">
        <f t="shared" si="0"/>
        <v>158.93847010085381</v>
      </c>
    </row>
    <row r="34" spans="1:9" x14ac:dyDescent="0.35">
      <c r="A34" t="s">
        <v>49</v>
      </c>
      <c r="B34">
        <v>29633.187999999998</v>
      </c>
      <c r="C34">
        <v>194.92400000000001</v>
      </c>
      <c r="D34">
        <v>144.364</v>
      </c>
      <c r="E34">
        <v>241.16</v>
      </c>
      <c r="F34">
        <v>90</v>
      </c>
      <c r="G34">
        <v>193.59299999999999</v>
      </c>
      <c r="I34">
        <f t="shared" si="0"/>
        <v>194.25736004589376</v>
      </c>
    </row>
    <row r="35" spans="1:9" x14ac:dyDescent="0.35">
      <c r="A35" t="s">
        <v>79</v>
      </c>
      <c r="B35">
        <v>62536.847000000002</v>
      </c>
      <c r="C35">
        <v>288.39400000000001</v>
      </c>
      <c r="D35">
        <v>287.72899999999998</v>
      </c>
      <c r="E35">
        <v>332.96699999999998</v>
      </c>
      <c r="F35">
        <v>0</v>
      </c>
      <c r="G35">
        <v>276.08699999999999</v>
      </c>
      <c r="I35">
        <f t="shared" si="0"/>
        <v>282.17341171343554</v>
      </c>
    </row>
    <row r="36" spans="1:9" x14ac:dyDescent="0.35">
      <c r="A36" t="s">
        <v>80</v>
      </c>
      <c r="B36">
        <v>18912.262999999999</v>
      </c>
      <c r="C36">
        <v>156.67099999999999</v>
      </c>
      <c r="D36">
        <v>288.72699999999998</v>
      </c>
      <c r="E36">
        <v>371.553</v>
      </c>
      <c r="F36">
        <v>0</v>
      </c>
      <c r="G36">
        <v>153.67699999999999</v>
      </c>
      <c r="I36">
        <f t="shared" si="0"/>
        <v>155.16677887679438</v>
      </c>
    </row>
    <row r="37" spans="1:9" x14ac:dyDescent="0.35">
      <c r="A37" t="s">
        <v>81</v>
      </c>
      <c r="B37">
        <v>50464.714999999997</v>
      </c>
      <c r="C37">
        <v>283.60199999999998</v>
      </c>
      <c r="D37">
        <v>382</v>
      </c>
      <c r="E37">
        <v>689</v>
      </c>
      <c r="F37">
        <v>99.86</v>
      </c>
      <c r="G37">
        <v>224.16200000000001</v>
      </c>
      <c r="I37">
        <f t="shared" si="0"/>
        <v>252.13645417511523</v>
      </c>
    </row>
    <row r="38" spans="1:9" x14ac:dyDescent="0.35">
      <c r="A38" t="s">
        <v>82</v>
      </c>
      <c r="B38">
        <v>23034.707999999999</v>
      </c>
      <c r="C38">
        <v>189.381</v>
      </c>
      <c r="D38">
        <v>2241</v>
      </c>
      <c r="E38">
        <v>1125</v>
      </c>
      <c r="F38">
        <v>64.064999999999998</v>
      </c>
      <c r="G38">
        <v>152.453</v>
      </c>
      <c r="I38">
        <f t="shared" si="0"/>
        <v>169.91674900668269</v>
      </c>
    </row>
    <row r="39" spans="1:9" x14ac:dyDescent="0.35">
      <c r="A39" t="s">
        <v>83</v>
      </c>
      <c r="B39">
        <v>44515.947999999997</v>
      </c>
      <c r="C39">
        <v>259.67700000000002</v>
      </c>
      <c r="D39">
        <v>1325</v>
      </c>
      <c r="E39">
        <v>1057</v>
      </c>
      <c r="F39">
        <v>30.736999999999998</v>
      </c>
      <c r="G39">
        <v>222.471</v>
      </c>
      <c r="I39">
        <f t="shared" si="0"/>
        <v>240.35515777074559</v>
      </c>
    </row>
    <row r="40" spans="1:9" x14ac:dyDescent="0.35">
      <c r="A40" t="s">
        <v>84</v>
      </c>
      <c r="B40">
        <v>27143.323</v>
      </c>
      <c r="C40">
        <v>247.249</v>
      </c>
      <c r="D40">
        <v>1128</v>
      </c>
      <c r="E40">
        <v>603</v>
      </c>
      <c r="F40">
        <v>54.085999999999999</v>
      </c>
      <c r="G40">
        <v>156.708</v>
      </c>
      <c r="I40">
        <f t="shared" si="0"/>
        <v>196.83977314557137</v>
      </c>
    </row>
    <row r="41" spans="1:9" x14ac:dyDescent="0.35">
      <c r="A41" t="s">
        <v>85</v>
      </c>
      <c r="B41">
        <v>35518.775999999998</v>
      </c>
      <c r="C41">
        <v>255.58199999999999</v>
      </c>
      <c r="D41">
        <v>563</v>
      </c>
      <c r="E41">
        <v>1870</v>
      </c>
      <c r="F41">
        <v>32.78</v>
      </c>
      <c r="G41">
        <v>194.92400000000001</v>
      </c>
      <c r="I41">
        <f t="shared" si="0"/>
        <v>223.20184983104417</v>
      </c>
    </row>
    <row r="42" spans="1:9" x14ac:dyDescent="0.35">
      <c r="A42" t="s">
        <v>86</v>
      </c>
      <c r="B42">
        <v>46594.099000000002</v>
      </c>
      <c r="C42">
        <v>273.75700000000001</v>
      </c>
      <c r="D42">
        <v>984</v>
      </c>
      <c r="E42">
        <v>715</v>
      </c>
      <c r="F42">
        <v>9.7940000000000005</v>
      </c>
      <c r="G42">
        <v>219.27699999999999</v>
      </c>
      <c r="I42">
        <f t="shared" si="0"/>
        <v>245.00737476451602</v>
      </c>
    </row>
    <row r="43" spans="1:9" x14ac:dyDescent="0.35">
      <c r="A43" t="s">
        <v>87</v>
      </c>
      <c r="B43">
        <v>29555.956999999999</v>
      </c>
      <c r="C43">
        <v>229.43</v>
      </c>
      <c r="D43">
        <v>1387</v>
      </c>
      <c r="E43">
        <v>1906</v>
      </c>
      <c r="F43">
        <v>43.295999999999999</v>
      </c>
      <c r="G43">
        <v>169.35</v>
      </c>
      <c r="I43">
        <f t="shared" si="0"/>
        <v>197.11410527915044</v>
      </c>
    </row>
    <row r="44" spans="1:9" x14ac:dyDescent="0.35">
      <c r="A44" t="s">
        <v>88</v>
      </c>
      <c r="B44">
        <v>45015.072</v>
      </c>
      <c r="C44">
        <v>251.626</v>
      </c>
      <c r="D44">
        <v>804</v>
      </c>
      <c r="E44">
        <v>447</v>
      </c>
      <c r="F44">
        <v>94.625</v>
      </c>
      <c r="G44">
        <v>231.102</v>
      </c>
      <c r="I44">
        <f t="shared" si="0"/>
        <v>241.14574815243998</v>
      </c>
    </row>
    <row r="45" spans="1:9" x14ac:dyDescent="0.35">
      <c r="A45" t="s">
        <v>89</v>
      </c>
      <c r="B45">
        <v>41443.752999999997</v>
      </c>
      <c r="C45">
        <v>264.77699999999999</v>
      </c>
      <c r="D45">
        <v>280.74400000000003</v>
      </c>
      <c r="E45">
        <v>73.180000000000007</v>
      </c>
      <c r="F45">
        <v>0</v>
      </c>
      <c r="G45">
        <v>226.19200000000001</v>
      </c>
      <c r="I45">
        <f t="shared" si="0"/>
        <v>244.72523201337455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75E3-ECA1-4F29-89BC-7C1817433AD2}">
  <sheetPr>
    <tabColor rgb="FFFF0000"/>
  </sheetPr>
  <dimension ref="A1:I12"/>
  <sheetViews>
    <sheetView workbookViewId="0">
      <selection activeCell="I3" sqref="I3:I12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49742.75</v>
      </c>
      <c r="C3">
        <v>274.05099999999999</v>
      </c>
      <c r="D3">
        <v>1249</v>
      </c>
      <c r="E3">
        <v>1149</v>
      </c>
      <c r="F3">
        <v>59.107999999999997</v>
      </c>
      <c r="G3">
        <v>240.93</v>
      </c>
      <c r="I3">
        <f>GEOMEAN(C3,G3)</f>
        <v>256.95740392135036</v>
      </c>
    </row>
    <row r="4" spans="1:9" x14ac:dyDescent="0.35">
      <c r="A4" t="s">
        <v>15</v>
      </c>
      <c r="B4">
        <v>38109.218000000001</v>
      </c>
      <c r="C4">
        <v>297.12200000000001</v>
      </c>
      <c r="D4">
        <v>1072</v>
      </c>
      <c r="E4">
        <v>1313</v>
      </c>
      <c r="F4">
        <v>85.119</v>
      </c>
      <c r="G4">
        <v>172.30500000000001</v>
      </c>
      <c r="I4">
        <f t="shared" ref="I4:I12" si="0">GEOMEAN(C4,G4)</f>
        <v>226.26446077543864</v>
      </c>
    </row>
    <row r="5" spans="1:9" x14ac:dyDescent="0.35">
      <c r="A5" t="s">
        <v>16</v>
      </c>
      <c r="B5">
        <v>24008.06</v>
      </c>
      <c r="C5">
        <v>231.75800000000001</v>
      </c>
      <c r="D5">
        <v>498</v>
      </c>
      <c r="E5">
        <v>1690</v>
      </c>
      <c r="F5">
        <v>15.313000000000001</v>
      </c>
      <c r="G5">
        <v>151.41499999999999</v>
      </c>
      <c r="I5">
        <f t="shared" si="0"/>
        <v>187.32762094789973</v>
      </c>
    </row>
    <row r="6" spans="1:9" x14ac:dyDescent="0.35">
      <c r="A6" t="s">
        <v>17</v>
      </c>
      <c r="B6">
        <v>64739.033000000003</v>
      </c>
      <c r="C6">
        <v>306.42200000000003</v>
      </c>
      <c r="D6">
        <v>1590</v>
      </c>
      <c r="E6">
        <v>673</v>
      </c>
      <c r="F6">
        <v>167.39699999999999</v>
      </c>
      <c r="G6">
        <v>267.25599999999997</v>
      </c>
      <c r="I6">
        <f t="shared" si="0"/>
        <v>286.16973640131829</v>
      </c>
    </row>
    <row r="7" spans="1:9" x14ac:dyDescent="0.35">
      <c r="A7" t="s">
        <v>18</v>
      </c>
      <c r="B7">
        <v>52985.006999999998</v>
      </c>
      <c r="C7">
        <v>271.24900000000002</v>
      </c>
      <c r="D7">
        <v>1661</v>
      </c>
      <c r="E7">
        <v>1017</v>
      </c>
      <c r="F7">
        <v>95.277000000000001</v>
      </c>
      <c r="G7">
        <v>256.14999999999998</v>
      </c>
      <c r="I7">
        <f t="shared" si="0"/>
        <v>263.59140985623941</v>
      </c>
    </row>
    <row r="8" spans="1:9" x14ac:dyDescent="0.35">
      <c r="A8" t="s">
        <v>19</v>
      </c>
      <c r="B8">
        <v>107281.5</v>
      </c>
      <c r="C8">
        <v>426.29199999999997</v>
      </c>
      <c r="D8">
        <v>744</v>
      </c>
      <c r="E8">
        <v>130</v>
      </c>
      <c r="F8">
        <v>112.964</v>
      </c>
      <c r="G8">
        <v>351.32900000000001</v>
      </c>
      <c r="I8">
        <f t="shared" si="0"/>
        <v>386.9996667543785</v>
      </c>
    </row>
    <row r="9" spans="1:9" x14ac:dyDescent="0.35">
      <c r="A9" t="s">
        <v>20</v>
      </c>
      <c r="B9">
        <v>45967.400999999998</v>
      </c>
      <c r="C9">
        <v>339.14400000000001</v>
      </c>
      <c r="D9">
        <v>1734</v>
      </c>
      <c r="E9">
        <v>950</v>
      </c>
      <c r="F9">
        <v>124.126</v>
      </c>
      <c r="G9">
        <v>191.93</v>
      </c>
      <c r="I9">
        <f t="shared" si="0"/>
        <v>255.13115826962414</v>
      </c>
    </row>
    <row r="10" spans="1:9" x14ac:dyDescent="0.35">
      <c r="A10" t="s">
        <v>21</v>
      </c>
      <c r="B10">
        <v>47075.409</v>
      </c>
      <c r="C10">
        <v>246.815</v>
      </c>
      <c r="D10">
        <v>35.924999999999997</v>
      </c>
      <c r="E10">
        <v>208.56200000000001</v>
      </c>
      <c r="F10">
        <v>0</v>
      </c>
      <c r="G10">
        <v>242.82300000000001</v>
      </c>
      <c r="I10">
        <f t="shared" si="0"/>
        <v>244.81086320872282</v>
      </c>
    </row>
    <row r="11" spans="1:9" x14ac:dyDescent="0.35">
      <c r="A11" t="s">
        <v>22</v>
      </c>
      <c r="B11">
        <v>10859.011</v>
      </c>
      <c r="C11">
        <v>119.083</v>
      </c>
      <c r="D11">
        <v>263.94600000000003</v>
      </c>
      <c r="E11">
        <v>449.72199999999998</v>
      </c>
      <c r="F11">
        <v>90</v>
      </c>
      <c r="G11">
        <v>116.09</v>
      </c>
      <c r="I11">
        <f t="shared" si="0"/>
        <v>117.57697678542343</v>
      </c>
    </row>
    <row r="12" spans="1:9" x14ac:dyDescent="0.35">
      <c r="A12" t="s">
        <v>23</v>
      </c>
      <c r="B12">
        <v>53325.021999999997</v>
      </c>
      <c r="C12">
        <v>310.96300000000002</v>
      </c>
      <c r="D12">
        <v>873</v>
      </c>
      <c r="E12">
        <v>603</v>
      </c>
      <c r="F12">
        <v>135.607</v>
      </c>
      <c r="G12">
        <v>250.95</v>
      </c>
      <c r="I12">
        <f t="shared" si="0"/>
        <v>279.34953883978403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B71B-20BD-4F51-8893-F7043CA46886}">
  <dimension ref="A1:I50"/>
  <sheetViews>
    <sheetView workbookViewId="0">
      <selection activeCell="I2" sqref="I2:I5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21099.401000000002</v>
      </c>
      <c r="C3">
        <v>180.28800000000001</v>
      </c>
      <c r="D3">
        <v>415.96</v>
      </c>
      <c r="E3">
        <v>144.03100000000001</v>
      </c>
      <c r="F3">
        <v>90</v>
      </c>
      <c r="G3">
        <v>173.96799999999999</v>
      </c>
      <c r="I3">
        <f>GEOMEAN(G3,C3)</f>
        <v>177.09981023140594</v>
      </c>
    </row>
    <row r="4" spans="1:9" x14ac:dyDescent="0.35">
      <c r="A4" t="s">
        <v>15</v>
      </c>
      <c r="B4">
        <v>35152.205999999998</v>
      </c>
      <c r="C4">
        <v>212.221</v>
      </c>
      <c r="D4">
        <v>315.67</v>
      </c>
      <c r="E4">
        <v>607.39099999999996</v>
      </c>
      <c r="F4">
        <v>90</v>
      </c>
      <c r="G4">
        <v>210.89</v>
      </c>
      <c r="I4">
        <f t="shared" ref="I4:I50" si="0">GEOMEAN(G4,C4)</f>
        <v>211.55445325022112</v>
      </c>
    </row>
    <row r="5" spans="1:9" x14ac:dyDescent="0.35">
      <c r="A5" t="s">
        <v>16</v>
      </c>
      <c r="B5">
        <v>20430.545999999998</v>
      </c>
      <c r="C5">
        <v>213.72399999999999</v>
      </c>
      <c r="D5">
        <v>1045</v>
      </c>
      <c r="E5">
        <v>875</v>
      </c>
      <c r="F5">
        <v>8.7729999999999997</v>
      </c>
      <c r="G5">
        <v>119.342</v>
      </c>
      <c r="I5">
        <f t="shared" si="0"/>
        <v>159.70676130959515</v>
      </c>
    </row>
    <row r="6" spans="1:9" x14ac:dyDescent="0.35">
      <c r="A6" t="s">
        <v>17</v>
      </c>
      <c r="B6">
        <v>22166.359</v>
      </c>
      <c r="C6">
        <v>277.68</v>
      </c>
      <c r="D6">
        <v>1422</v>
      </c>
      <c r="E6">
        <v>0</v>
      </c>
      <c r="F6">
        <v>141.90799999999999</v>
      </c>
      <c r="G6">
        <v>124.958</v>
      </c>
      <c r="I6">
        <f t="shared" si="0"/>
        <v>186.27489750366257</v>
      </c>
    </row>
    <row r="7" spans="1:9" x14ac:dyDescent="0.35">
      <c r="A7" t="s">
        <v>18</v>
      </c>
      <c r="B7">
        <v>20381.972000000002</v>
      </c>
      <c r="C7">
        <v>242.04</v>
      </c>
      <c r="D7">
        <v>767</v>
      </c>
      <c r="E7">
        <v>1178</v>
      </c>
      <c r="F7">
        <v>71.739000000000004</v>
      </c>
      <c r="G7">
        <v>123.947</v>
      </c>
      <c r="I7">
        <f t="shared" si="0"/>
        <v>173.20546146123684</v>
      </c>
    </row>
    <row r="8" spans="1:9" x14ac:dyDescent="0.35">
      <c r="A8" t="s">
        <v>19</v>
      </c>
      <c r="B8">
        <v>61810.788999999997</v>
      </c>
      <c r="C8">
        <v>318.06099999999998</v>
      </c>
      <c r="D8">
        <v>860</v>
      </c>
      <c r="E8">
        <v>1209</v>
      </c>
      <c r="F8">
        <v>14.907999999999999</v>
      </c>
      <c r="G8">
        <v>261.56099999999998</v>
      </c>
      <c r="I8">
        <f t="shared" si="0"/>
        <v>288.43084651437681</v>
      </c>
    </row>
    <row r="9" spans="1:9" x14ac:dyDescent="0.35">
      <c r="A9" t="s">
        <v>20</v>
      </c>
      <c r="B9">
        <v>27220.111000000001</v>
      </c>
      <c r="C9">
        <v>196.92400000000001</v>
      </c>
      <c r="D9">
        <v>398</v>
      </c>
      <c r="E9">
        <v>1445</v>
      </c>
      <c r="F9">
        <v>30.896999999999998</v>
      </c>
      <c r="G9">
        <v>178.697</v>
      </c>
      <c r="I9">
        <f t="shared" si="0"/>
        <v>187.58925349816818</v>
      </c>
    </row>
    <row r="10" spans="1:9" x14ac:dyDescent="0.35">
      <c r="A10" t="s">
        <v>21</v>
      </c>
      <c r="B10">
        <v>53451.38</v>
      </c>
      <c r="C10">
        <v>275.98399999999998</v>
      </c>
      <c r="D10">
        <v>1037</v>
      </c>
      <c r="E10">
        <v>782</v>
      </c>
      <c r="F10">
        <v>151.334</v>
      </c>
      <c r="G10">
        <v>244.994</v>
      </c>
      <c r="I10">
        <f t="shared" si="0"/>
        <v>260.02773716663381</v>
      </c>
    </row>
    <row r="11" spans="1:9" x14ac:dyDescent="0.35">
      <c r="A11" t="s">
        <v>22</v>
      </c>
      <c r="B11">
        <v>30855.825000000001</v>
      </c>
      <c r="C11">
        <v>233.36500000000001</v>
      </c>
      <c r="D11">
        <v>323</v>
      </c>
      <c r="E11">
        <v>716</v>
      </c>
      <c r="F11">
        <v>77.152000000000001</v>
      </c>
      <c r="G11">
        <v>172.70699999999999</v>
      </c>
      <c r="I11">
        <f t="shared" si="0"/>
        <v>200.75798627950022</v>
      </c>
    </row>
    <row r="12" spans="1:9" x14ac:dyDescent="0.35">
      <c r="A12" t="s">
        <v>23</v>
      </c>
      <c r="B12">
        <v>21551.168000000001</v>
      </c>
      <c r="C12">
        <v>166.31700000000001</v>
      </c>
      <c r="D12">
        <v>722.15</v>
      </c>
      <c r="E12">
        <v>282.74</v>
      </c>
      <c r="F12">
        <v>90</v>
      </c>
      <c r="G12">
        <v>164.98699999999999</v>
      </c>
      <c r="I12">
        <f t="shared" si="0"/>
        <v>165.65066519335201</v>
      </c>
    </row>
    <row r="13" spans="1:9" x14ac:dyDescent="0.35">
      <c r="A13" t="s">
        <v>24</v>
      </c>
      <c r="B13">
        <v>49865.455999999998</v>
      </c>
      <c r="C13">
        <v>252.47</v>
      </c>
      <c r="D13">
        <v>421.44799999999998</v>
      </c>
      <c r="E13">
        <v>400.16</v>
      </c>
      <c r="F13">
        <v>0</v>
      </c>
      <c r="G13">
        <v>251.47200000000001</v>
      </c>
      <c r="I13">
        <f t="shared" si="0"/>
        <v>251.97050589305093</v>
      </c>
    </row>
    <row r="14" spans="1:9" x14ac:dyDescent="0.35">
      <c r="A14" t="s">
        <v>25</v>
      </c>
      <c r="B14">
        <v>24818.32</v>
      </c>
      <c r="C14">
        <v>181.286</v>
      </c>
      <c r="D14">
        <v>435.08600000000001</v>
      </c>
      <c r="E14">
        <v>465.35599999999999</v>
      </c>
      <c r="F14">
        <v>0</v>
      </c>
      <c r="G14">
        <v>174.30099999999999</v>
      </c>
      <c r="I14">
        <f t="shared" si="0"/>
        <v>177.75919409695803</v>
      </c>
    </row>
    <row r="15" spans="1:9" x14ac:dyDescent="0.35">
      <c r="A15" t="s">
        <v>26</v>
      </c>
      <c r="B15">
        <v>25430.303</v>
      </c>
      <c r="C15">
        <v>194.661</v>
      </c>
      <c r="D15">
        <v>220</v>
      </c>
      <c r="E15">
        <v>567</v>
      </c>
      <c r="F15">
        <v>119.36799999999999</v>
      </c>
      <c r="G15">
        <v>171.21</v>
      </c>
      <c r="I15">
        <f t="shared" si="0"/>
        <v>182.55933230048799</v>
      </c>
    </row>
    <row r="16" spans="1:9" x14ac:dyDescent="0.35">
      <c r="A16" t="s">
        <v>27</v>
      </c>
      <c r="B16">
        <v>12752.937</v>
      </c>
      <c r="C16">
        <v>146.559</v>
      </c>
      <c r="D16">
        <v>458</v>
      </c>
      <c r="E16">
        <v>1443</v>
      </c>
      <c r="F16">
        <v>53.026000000000003</v>
      </c>
      <c r="G16">
        <v>118.261</v>
      </c>
      <c r="I16">
        <f t="shared" si="0"/>
        <v>131.65186629516498</v>
      </c>
    </row>
    <row r="17" spans="1:9" x14ac:dyDescent="0.35">
      <c r="A17" t="s">
        <v>28</v>
      </c>
      <c r="B17">
        <v>17081.957999999999</v>
      </c>
      <c r="C17">
        <v>161.08099999999999</v>
      </c>
      <c r="D17">
        <v>387</v>
      </c>
      <c r="E17">
        <v>1475</v>
      </c>
      <c r="F17">
        <v>113.23</v>
      </c>
      <c r="G17">
        <v>140.21299999999999</v>
      </c>
      <c r="I17">
        <f t="shared" si="0"/>
        <v>150.28522965680958</v>
      </c>
    </row>
    <row r="18" spans="1:9" x14ac:dyDescent="0.35">
      <c r="A18" t="s">
        <v>29</v>
      </c>
      <c r="B18">
        <v>21826.787</v>
      </c>
      <c r="C18">
        <v>174.43899999999999</v>
      </c>
      <c r="D18">
        <v>903</v>
      </c>
      <c r="E18">
        <v>1179</v>
      </c>
      <c r="F18">
        <v>109.61</v>
      </c>
      <c r="G18">
        <v>159.32599999999999</v>
      </c>
      <c r="I18">
        <f t="shared" si="0"/>
        <v>166.71133169044029</v>
      </c>
    </row>
    <row r="19" spans="1:9" x14ac:dyDescent="0.35">
      <c r="A19" t="s">
        <v>30</v>
      </c>
      <c r="B19">
        <v>33928.351000000002</v>
      </c>
      <c r="C19">
        <v>267.39100000000002</v>
      </c>
      <c r="D19">
        <v>591</v>
      </c>
      <c r="E19">
        <v>632</v>
      </c>
      <c r="F19">
        <v>155.76300000000001</v>
      </c>
      <c r="G19">
        <v>162.96100000000001</v>
      </c>
      <c r="I19">
        <f t="shared" si="0"/>
        <v>208.74459214791651</v>
      </c>
    </row>
    <row r="20" spans="1:9" x14ac:dyDescent="0.35">
      <c r="A20" t="s">
        <v>31</v>
      </c>
      <c r="B20">
        <v>59439.315000000002</v>
      </c>
      <c r="C20">
        <v>326.59500000000003</v>
      </c>
      <c r="D20">
        <v>1339</v>
      </c>
      <c r="E20">
        <v>500</v>
      </c>
      <c r="F20">
        <v>139.089</v>
      </c>
      <c r="G20">
        <v>234.887</v>
      </c>
      <c r="I20">
        <f t="shared" si="0"/>
        <v>276.97097278415299</v>
      </c>
    </row>
    <row r="21" spans="1:9" x14ac:dyDescent="0.35">
      <c r="A21" t="s">
        <v>32</v>
      </c>
      <c r="B21">
        <v>20194.649000000001</v>
      </c>
      <c r="C21">
        <v>198.184</v>
      </c>
      <c r="D21">
        <v>2278</v>
      </c>
      <c r="E21">
        <v>1151</v>
      </c>
      <c r="F21">
        <v>64.552999999999997</v>
      </c>
      <c r="G21">
        <v>128.39699999999999</v>
      </c>
      <c r="I21">
        <f t="shared" si="0"/>
        <v>159.51874826489831</v>
      </c>
    </row>
    <row r="22" spans="1:9" x14ac:dyDescent="0.35">
      <c r="A22" t="s">
        <v>33</v>
      </c>
      <c r="B22">
        <v>78874.157999999996</v>
      </c>
      <c r="C22">
        <v>329.68400000000003</v>
      </c>
      <c r="D22">
        <v>322</v>
      </c>
      <c r="E22">
        <v>677</v>
      </c>
      <c r="F22">
        <v>152.608</v>
      </c>
      <c r="G22">
        <v>303.04599999999999</v>
      </c>
      <c r="I22">
        <f t="shared" si="0"/>
        <v>316.08451000325846</v>
      </c>
    </row>
    <row r="23" spans="1:9" x14ac:dyDescent="0.35">
      <c r="A23" t="s">
        <v>34</v>
      </c>
      <c r="B23">
        <v>38799.868999999999</v>
      </c>
      <c r="C23">
        <v>253.87899999999999</v>
      </c>
      <c r="D23">
        <v>1048</v>
      </c>
      <c r="E23">
        <v>981</v>
      </c>
      <c r="F23">
        <v>126.31399999999999</v>
      </c>
      <c r="G23">
        <v>193.15100000000001</v>
      </c>
      <c r="I23">
        <f t="shared" si="0"/>
        <v>221.44295592544822</v>
      </c>
    </row>
    <row r="24" spans="1:9" x14ac:dyDescent="0.35">
      <c r="A24" t="s">
        <v>35</v>
      </c>
      <c r="B24">
        <v>42398.184999999998</v>
      </c>
      <c r="C24">
        <v>254.40799999999999</v>
      </c>
      <c r="D24">
        <v>1066</v>
      </c>
      <c r="E24">
        <v>303</v>
      </c>
      <c r="F24">
        <v>127.349</v>
      </c>
      <c r="G24">
        <v>222.48699999999999</v>
      </c>
      <c r="I24">
        <f t="shared" si="0"/>
        <v>237.91274176890988</v>
      </c>
    </row>
    <row r="25" spans="1:9" x14ac:dyDescent="0.35">
      <c r="A25" t="s">
        <v>36</v>
      </c>
      <c r="B25">
        <v>24448.21</v>
      </c>
      <c r="C25">
        <v>184.18600000000001</v>
      </c>
      <c r="D25">
        <v>1637</v>
      </c>
      <c r="E25">
        <v>1422</v>
      </c>
      <c r="F25">
        <v>55.076000000000001</v>
      </c>
      <c r="G25">
        <v>171.33099999999999</v>
      </c>
      <c r="I25">
        <f t="shared" si="0"/>
        <v>177.64225726442456</v>
      </c>
    </row>
    <row r="26" spans="1:9" x14ac:dyDescent="0.35">
      <c r="A26" t="s">
        <v>37</v>
      </c>
      <c r="B26">
        <v>10915.108</v>
      </c>
      <c r="C26">
        <v>120.56100000000001</v>
      </c>
      <c r="D26">
        <v>1591</v>
      </c>
      <c r="E26">
        <v>1641</v>
      </c>
      <c r="F26">
        <v>160.66499999999999</v>
      </c>
      <c r="G26">
        <v>116.158</v>
      </c>
      <c r="I26">
        <f t="shared" si="0"/>
        <v>118.33902415517883</v>
      </c>
    </row>
    <row r="27" spans="1:9" x14ac:dyDescent="0.35">
      <c r="A27" t="s">
        <v>42</v>
      </c>
      <c r="B27">
        <v>16136.268</v>
      </c>
      <c r="C27">
        <v>155.58000000000001</v>
      </c>
      <c r="D27">
        <v>1893</v>
      </c>
      <c r="E27">
        <v>1506</v>
      </c>
      <c r="F27">
        <v>170.27600000000001</v>
      </c>
      <c r="G27">
        <v>134.345</v>
      </c>
      <c r="I27">
        <f t="shared" si="0"/>
        <v>144.57314792173545</v>
      </c>
    </row>
    <row r="28" spans="1:9" x14ac:dyDescent="0.35">
      <c r="A28" t="s">
        <v>43</v>
      </c>
      <c r="B28">
        <v>99483.839999999997</v>
      </c>
      <c r="C28">
        <v>423.38799999999998</v>
      </c>
      <c r="D28">
        <v>351</v>
      </c>
      <c r="E28">
        <v>1062</v>
      </c>
      <c r="F28">
        <v>26.001000000000001</v>
      </c>
      <c r="G28">
        <v>316.21600000000001</v>
      </c>
      <c r="I28">
        <f t="shared" si="0"/>
        <v>365.89897486601404</v>
      </c>
    </row>
    <row r="29" spans="1:9" x14ac:dyDescent="0.35">
      <c r="A29" t="s">
        <v>44</v>
      </c>
      <c r="B29">
        <v>42346.955999999998</v>
      </c>
      <c r="C29">
        <v>244.48699999999999</v>
      </c>
      <c r="D29">
        <v>612.21400000000006</v>
      </c>
      <c r="E29">
        <v>258.45699999999999</v>
      </c>
      <c r="F29">
        <v>90</v>
      </c>
      <c r="G29">
        <v>220.53700000000001</v>
      </c>
      <c r="I29">
        <f t="shared" si="0"/>
        <v>232.20342271163878</v>
      </c>
    </row>
    <row r="30" spans="1:9" x14ac:dyDescent="0.35">
      <c r="A30" t="s">
        <v>45</v>
      </c>
      <c r="B30">
        <v>72622.001000000004</v>
      </c>
      <c r="C30">
        <v>355.91899999999998</v>
      </c>
      <c r="D30">
        <v>610.21900000000005</v>
      </c>
      <c r="E30">
        <v>557.82899999999995</v>
      </c>
      <c r="F30">
        <v>90</v>
      </c>
      <c r="G30">
        <v>259.78800000000001</v>
      </c>
      <c r="I30">
        <f t="shared" si="0"/>
        <v>304.0780905820082</v>
      </c>
    </row>
    <row r="31" spans="1:9" x14ac:dyDescent="0.35">
      <c r="A31" t="s">
        <v>46</v>
      </c>
      <c r="B31">
        <v>28519.978999999999</v>
      </c>
      <c r="C31">
        <v>205.82400000000001</v>
      </c>
      <c r="D31">
        <v>39</v>
      </c>
      <c r="E31">
        <v>1222</v>
      </c>
      <c r="F31">
        <v>45.72</v>
      </c>
      <c r="G31">
        <v>179.977</v>
      </c>
      <c r="I31">
        <f t="shared" si="0"/>
        <v>192.46710380737795</v>
      </c>
    </row>
    <row r="32" spans="1:9" x14ac:dyDescent="0.35">
      <c r="A32" t="s">
        <v>47</v>
      </c>
      <c r="B32">
        <v>32922.58</v>
      </c>
      <c r="C32">
        <v>226.58799999999999</v>
      </c>
      <c r="D32">
        <v>1614</v>
      </c>
      <c r="E32">
        <v>661</v>
      </c>
      <c r="F32">
        <v>34.11</v>
      </c>
      <c r="G32">
        <v>192.614</v>
      </c>
      <c r="I32">
        <f t="shared" si="0"/>
        <v>208.91151483822043</v>
      </c>
    </row>
    <row r="33" spans="1:9" x14ac:dyDescent="0.35">
      <c r="A33" t="s">
        <v>48</v>
      </c>
      <c r="B33">
        <v>15423.708000000001</v>
      </c>
      <c r="C33">
        <v>161.5</v>
      </c>
      <c r="D33">
        <v>2094</v>
      </c>
      <c r="E33">
        <v>957</v>
      </c>
      <c r="F33">
        <v>39.987000000000002</v>
      </c>
      <c r="G33">
        <v>126.636</v>
      </c>
      <c r="I33">
        <f t="shared" si="0"/>
        <v>143.00948919564743</v>
      </c>
    </row>
    <row r="34" spans="1:9" x14ac:dyDescent="0.35">
      <c r="A34" t="s">
        <v>49</v>
      </c>
      <c r="B34">
        <v>161625.46</v>
      </c>
      <c r="C34">
        <v>530.19600000000003</v>
      </c>
      <c r="D34">
        <v>450</v>
      </c>
      <c r="E34">
        <v>1584</v>
      </c>
      <c r="F34">
        <v>59.332000000000001</v>
      </c>
      <c r="G34">
        <v>420.47399999999999</v>
      </c>
      <c r="I34">
        <f t="shared" si="0"/>
        <v>472.15848282541742</v>
      </c>
    </row>
    <row r="35" spans="1:9" x14ac:dyDescent="0.35">
      <c r="A35" t="s">
        <v>79</v>
      </c>
      <c r="B35">
        <v>35533.048999999999</v>
      </c>
      <c r="C35">
        <v>238.00700000000001</v>
      </c>
      <c r="D35">
        <v>1690</v>
      </c>
      <c r="E35">
        <v>477</v>
      </c>
      <c r="F35">
        <v>113.735</v>
      </c>
      <c r="G35">
        <v>190.6</v>
      </c>
      <c r="I35">
        <f t="shared" si="0"/>
        <v>212.98857762800333</v>
      </c>
    </row>
    <row r="36" spans="1:9" x14ac:dyDescent="0.35">
      <c r="A36" t="s">
        <v>80</v>
      </c>
      <c r="B36">
        <v>47901.601999999999</v>
      </c>
      <c r="C36">
        <v>288.54700000000003</v>
      </c>
      <c r="D36">
        <v>105</v>
      </c>
      <c r="E36">
        <v>1000</v>
      </c>
      <c r="F36">
        <v>154.971</v>
      </c>
      <c r="G36">
        <v>222.56100000000001</v>
      </c>
      <c r="I36">
        <f t="shared" si="0"/>
        <v>253.41528933156343</v>
      </c>
    </row>
    <row r="37" spans="1:9" x14ac:dyDescent="0.35">
      <c r="A37" t="s">
        <v>81</v>
      </c>
      <c r="B37">
        <v>25905.97</v>
      </c>
      <c r="C37">
        <v>194.32400000000001</v>
      </c>
      <c r="D37">
        <v>1686</v>
      </c>
      <c r="E37">
        <v>1714</v>
      </c>
      <c r="F37">
        <v>77.343999999999994</v>
      </c>
      <c r="G37">
        <v>177.48400000000001</v>
      </c>
      <c r="I37">
        <f t="shared" si="0"/>
        <v>185.7132219740964</v>
      </c>
    </row>
    <row r="38" spans="1:9" x14ac:dyDescent="0.35">
      <c r="A38" t="s">
        <v>82</v>
      </c>
      <c r="B38">
        <v>26820.457999999999</v>
      </c>
      <c r="C38">
        <v>224.33199999999999</v>
      </c>
      <c r="D38">
        <v>551</v>
      </c>
      <c r="E38">
        <v>1686</v>
      </c>
      <c r="F38">
        <v>173.44399999999999</v>
      </c>
      <c r="G38">
        <v>160.965</v>
      </c>
      <c r="I38">
        <f t="shared" si="0"/>
        <v>190.02526247843994</v>
      </c>
    </row>
    <row r="39" spans="1:9" x14ac:dyDescent="0.35">
      <c r="A39" t="s">
        <v>83</v>
      </c>
      <c r="B39">
        <v>32298.425999999999</v>
      </c>
      <c r="C39">
        <v>229.31399999999999</v>
      </c>
      <c r="D39">
        <v>1863</v>
      </c>
      <c r="E39">
        <v>750</v>
      </c>
      <c r="F39">
        <v>150.16200000000001</v>
      </c>
      <c r="G39">
        <v>177.97</v>
      </c>
      <c r="I39">
        <f t="shared" si="0"/>
        <v>202.01735712556976</v>
      </c>
    </row>
    <row r="40" spans="1:9" x14ac:dyDescent="0.35">
      <c r="A40" t="s">
        <v>84</v>
      </c>
      <c r="B40">
        <v>32859.733</v>
      </c>
      <c r="C40">
        <v>229.61</v>
      </c>
      <c r="D40">
        <v>264</v>
      </c>
      <c r="E40">
        <v>20</v>
      </c>
      <c r="F40">
        <v>122.217</v>
      </c>
      <c r="G40">
        <v>182.49799999999999</v>
      </c>
      <c r="I40">
        <f t="shared" si="0"/>
        <v>204.7031161951376</v>
      </c>
    </row>
    <row r="41" spans="1:9" x14ac:dyDescent="0.35">
      <c r="A41" t="s">
        <v>85</v>
      </c>
      <c r="B41">
        <v>25653.585999999999</v>
      </c>
      <c r="C41">
        <v>189.91900000000001</v>
      </c>
      <c r="D41">
        <v>2065</v>
      </c>
      <c r="E41">
        <v>1321</v>
      </c>
      <c r="F41">
        <v>93.313000000000002</v>
      </c>
      <c r="G41">
        <v>172.13499999999999</v>
      </c>
      <c r="I41">
        <f t="shared" si="0"/>
        <v>180.80848172859589</v>
      </c>
    </row>
    <row r="42" spans="1:9" x14ac:dyDescent="0.35">
      <c r="A42" t="s">
        <v>86</v>
      </c>
      <c r="B42">
        <v>23402.494999999999</v>
      </c>
      <c r="C42">
        <v>206.77600000000001</v>
      </c>
      <c r="D42">
        <v>74</v>
      </c>
      <c r="E42">
        <v>1012</v>
      </c>
      <c r="F42">
        <v>166.321</v>
      </c>
      <c r="G42">
        <v>159.74299999999999</v>
      </c>
      <c r="I42">
        <f t="shared" si="0"/>
        <v>181.74437699142166</v>
      </c>
    </row>
    <row r="43" spans="1:9" x14ac:dyDescent="0.35">
      <c r="A43" t="s">
        <v>87</v>
      </c>
      <c r="B43">
        <v>45059.883000000002</v>
      </c>
      <c r="C43">
        <v>276.10199999999998</v>
      </c>
      <c r="D43">
        <v>1730</v>
      </c>
      <c r="E43">
        <v>248</v>
      </c>
      <c r="F43">
        <v>96.92</v>
      </c>
      <c r="G43">
        <v>224.33799999999999</v>
      </c>
      <c r="I43">
        <f t="shared" si="0"/>
        <v>248.8778223868089</v>
      </c>
    </row>
    <row r="44" spans="1:9" x14ac:dyDescent="0.35">
      <c r="A44" t="s">
        <v>88</v>
      </c>
      <c r="B44">
        <v>28930.807000000001</v>
      </c>
      <c r="C44">
        <v>192.928</v>
      </c>
      <c r="D44">
        <v>654.625</v>
      </c>
      <c r="E44">
        <v>184.61199999999999</v>
      </c>
      <c r="F44">
        <v>0</v>
      </c>
      <c r="G44">
        <v>190.93199999999999</v>
      </c>
      <c r="I44">
        <f t="shared" si="0"/>
        <v>191.92740527605741</v>
      </c>
    </row>
    <row r="45" spans="1:9" x14ac:dyDescent="0.35">
      <c r="A45" t="s">
        <v>89</v>
      </c>
      <c r="B45">
        <v>23871.413</v>
      </c>
      <c r="C45">
        <v>197.703</v>
      </c>
      <c r="D45">
        <v>1394</v>
      </c>
      <c r="E45">
        <v>1314</v>
      </c>
      <c r="F45">
        <v>63.737000000000002</v>
      </c>
      <c r="G45">
        <v>156.935</v>
      </c>
      <c r="I45">
        <f t="shared" si="0"/>
        <v>176.14346512147421</v>
      </c>
    </row>
    <row r="46" spans="1:9" x14ac:dyDescent="0.35">
      <c r="A46" t="s">
        <v>90</v>
      </c>
      <c r="B46">
        <v>26618.197</v>
      </c>
      <c r="C46">
        <v>214.00399999999999</v>
      </c>
      <c r="D46">
        <v>1053</v>
      </c>
      <c r="E46">
        <v>1580</v>
      </c>
      <c r="F46">
        <v>10.297000000000001</v>
      </c>
      <c r="G46">
        <v>167.84399999999999</v>
      </c>
      <c r="I46">
        <f t="shared" si="0"/>
        <v>189.5238438191881</v>
      </c>
    </row>
    <row r="47" spans="1:9" x14ac:dyDescent="0.35">
      <c r="A47" t="s">
        <v>91</v>
      </c>
      <c r="B47">
        <v>41472.300000000003</v>
      </c>
      <c r="C47">
        <v>249.40100000000001</v>
      </c>
      <c r="D47">
        <v>1149</v>
      </c>
      <c r="E47">
        <v>574</v>
      </c>
      <c r="F47">
        <v>157.16300000000001</v>
      </c>
      <c r="G47">
        <v>223.95500000000001</v>
      </c>
      <c r="I47">
        <f t="shared" si="0"/>
        <v>236.33578009899392</v>
      </c>
    </row>
    <row r="48" spans="1:9" x14ac:dyDescent="0.35">
      <c r="A48" t="s">
        <v>92</v>
      </c>
      <c r="B48">
        <v>30940.358</v>
      </c>
      <c r="C48">
        <v>215.88</v>
      </c>
      <c r="D48">
        <v>639.65700000000004</v>
      </c>
      <c r="E48">
        <v>182.61699999999999</v>
      </c>
      <c r="F48">
        <v>90</v>
      </c>
      <c r="G48">
        <v>202.24199999999999</v>
      </c>
      <c r="I48">
        <f t="shared" si="0"/>
        <v>208.94976180890944</v>
      </c>
    </row>
    <row r="49" spans="1:9" x14ac:dyDescent="0.35">
      <c r="A49" t="s">
        <v>93</v>
      </c>
      <c r="B49">
        <v>29331.124</v>
      </c>
      <c r="C49">
        <v>252.80199999999999</v>
      </c>
      <c r="D49">
        <v>391.84399999999999</v>
      </c>
      <c r="E49">
        <v>743.77099999999996</v>
      </c>
      <c r="F49">
        <v>90</v>
      </c>
      <c r="G49">
        <v>243.489</v>
      </c>
      <c r="I49">
        <f t="shared" si="0"/>
        <v>248.10180607565113</v>
      </c>
    </row>
    <row r="50" spans="1:9" x14ac:dyDescent="0.35">
      <c r="A50" t="s">
        <v>94</v>
      </c>
      <c r="B50">
        <v>45675.184999999998</v>
      </c>
      <c r="C50">
        <v>324.63200000000001</v>
      </c>
      <c r="D50">
        <v>135</v>
      </c>
      <c r="E50">
        <v>1368</v>
      </c>
      <c r="F50">
        <v>38.384999999999998</v>
      </c>
      <c r="G50">
        <v>199.58600000000001</v>
      </c>
      <c r="I50">
        <f t="shared" si="0"/>
        <v>254.54273187816619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D1B90-5CAB-4AEF-8BE1-2BBA619A67D2}">
  <dimension ref="A1:I18"/>
  <sheetViews>
    <sheetView topLeftCell="A2" workbookViewId="0">
      <selection activeCell="I2" sqref="I2:I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26590.424999999999</v>
      </c>
      <c r="C3">
        <v>194.98</v>
      </c>
      <c r="D3">
        <v>899</v>
      </c>
      <c r="E3">
        <v>815</v>
      </c>
      <c r="F3">
        <v>132.23400000000001</v>
      </c>
      <c r="G3">
        <v>176.72</v>
      </c>
      <c r="I3">
        <f>GEOMEAN(G3,C3)</f>
        <v>185.62560599227683</v>
      </c>
    </row>
    <row r="4" spans="1:9" x14ac:dyDescent="0.35">
      <c r="A4" t="s">
        <v>15</v>
      </c>
      <c r="B4">
        <v>26822.781999999999</v>
      </c>
      <c r="C4">
        <v>242.673</v>
      </c>
      <c r="D4">
        <v>1651</v>
      </c>
      <c r="E4">
        <v>1096</v>
      </c>
      <c r="F4">
        <v>76.040000000000006</v>
      </c>
      <c r="G4">
        <v>150.67400000000001</v>
      </c>
      <c r="I4">
        <f t="shared" ref="I4:I18" si="0">GEOMEAN(G4,C4)</f>
        <v>191.21849178884347</v>
      </c>
    </row>
    <row r="5" spans="1:9" x14ac:dyDescent="0.35">
      <c r="A5" t="s">
        <v>16</v>
      </c>
      <c r="B5">
        <v>24361.352999999999</v>
      </c>
      <c r="C5">
        <v>177.62700000000001</v>
      </c>
      <c r="D5">
        <v>272.76100000000002</v>
      </c>
      <c r="E5">
        <v>411.96800000000002</v>
      </c>
      <c r="F5">
        <v>0</v>
      </c>
      <c r="G5">
        <v>174.63300000000001</v>
      </c>
      <c r="I5">
        <f t="shared" si="0"/>
        <v>176.12363808132059</v>
      </c>
    </row>
    <row r="6" spans="1:9" x14ac:dyDescent="0.35">
      <c r="A6" t="s">
        <v>17</v>
      </c>
      <c r="B6">
        <v>11416.665999999999</v>
      </c>
      <c r="C6">
        <v>123.075</v>
      </c>
      <c r="D6">
        <v>385.524</v>
      </c>
      <c r="E6">
        <v>512.09100000000001</v>
      </c>
      <c r="F6">
        <v>0</v>
      </c>
      <c r="G6">
        <v>118.08499999999999</v>
      </c>
      <c r="I6">
        <f t="shared" si="0"/>
        <v>120.55418439440416</v>
      </c>
    </row>
    <row r="7" spans="1:9" x14ac:dyDescent="0.35">
      <c r="A7" t="s">
        <v>18</v>
      </c>
      <c r="B7">
        <v>112576.128</v>
      </c>
      <c r="C7">
        <v>393.14299999999997</v>
      </c>
      <c r="D7">
        <v>1149</v>
      </c>
      <c r="E7">
        <v>1467</v>
      </c>
      <c r="F7">
        <v>84.27</v>
      </c>
      <c r="G7">
        <v>367.52600000000001</v>
      </c>
      <c r="I7">
        <f t="shared" si="0"/>
        <v>380.11876330694332</v>
      </c>
    </row>
    <row r="8" spans="1:9" x14ac:dyDescent="0.35">
      <c r="A8" t="s">
        <v>19</v>
      </c>
      <c r="B8">
        <v>28032.030999999999</v>
      </c>
      <c r="C8">
        <v>230.55699999999999</v>
      </c>
      <c r="D8">
        <v>726</v>
      </c>
      <c r="E8">
        <v>1314</v>
      </c>
      <c r="F8">
        <v>42.134999999999998</v>
      </c>
      <c r="G8">
        <v>159.756</v>
      </c>
      <c r="I8">
        <f t="shared" si="0"/>
        <v>191.91889977800517</v>
      </c>
    </row>
    <row r="9" spans="1:9" x14ac:dyDescent="0.35">
      <c r="A9" t="s">
        <v>20</v>
      </c>
      <c r="B9">
        <v>30586.624</v>
      </c>
      <c r="C9">
        <v>218.95500000000001</v>
      </c>
      <c r="D9">
        <v>1004</v>
      </c>
      <c r="E9">
        <v>1400</v>
      </c>
      <c r="F9">
        <v>74.400999999999996</v>
      </c>
      <c r="G9">
        <v>186.1</v>
      </c>
      <c r="I9">
        <f t="shared" si="0"/>
        <v>201.86016323187692</v>
      </c>
    </row>
    <row r="10" spans="1:9" x14ac:dyDescent="0.35">
      <c r="A10" t="s">
        <v>21</v>
      </c>
      <c r="B10">
        <v>28589.575000000001</v>
      </c>
      <c r="C10">
        <v>233.55600000000001</v>
      </c>
      <c r="D10">
        <v>288</v>
      </c>
      <c r="E10">
        <v>1208</v>
      </c>
      <c r="F10">
        <v>160.53299999999999</v>
      </c>
      <c r="G10">
        <v>161.755</v>
      </c>
      <c r="I10">
        <f t="shared" si="0"/>
        <v>194.36782341735477</v>
      </c>
    </row>
    <row r="11" spans="1:9" x14ac:dyDescent="0.35">
      <c r="A11" t="s">
        <v>22</v>
      </c>
      <c r="B11">
        <v>24228.798999999999</v>
      </c>
      <c r="C11">
        <v>176.29599999999999</v>
      </c>
      <c r="D11">
        <v>559.82399999999996</v>
      </c>
      <c r="E11">
        <v>104.11499999999999</v>
      </c>
      <c r="F11">
        <v>0</v>
      </c>
      <c r="G11">
        <v>174.96600000000001</v>
      </c>
      <c r="I11">
        <f t="shared" si="0"/>
        <v>175.62974103493974</v>
      </c>
    </row>
    <row r="12" spans="1:9" x14ac:dyDescent="0.35">
      <c r="A12" t="s">
        <v>23</v>
      </c>
      <c r="B12">
        <v>36299.824999999997</v>
      </c>
      <c r="C12">
        <v>235.33</v>
      </c>
      <c r="D12">
        <v>734</v>
      </c>
      <c r="E12">
        <v>612</v>
      </c>
      <c r="F12">
        <v>5.6779999999999999</v>
      </c>
      <c r="G12">
        <v>204.346</v>
      </c>
      <c r="I12">
        <f t="shared" si="0"/>
        <v>219.29145943241841</v>
      </c>
    </row>
    <row r="13" spans="1:9" x14ac:dyDescent="0.35">
      <c r="A13" t="s">
        <v>24</v>
      </c>
      <c r="B13">
        <v>42688.52</v>
      </c>
      <c r="C13">
        <v>282.00799999999998</v>
      </c>
      <c r="D13">
        <v>1290</v>
      </c>
      <c r="E13">
        <v>952</v>
      </c>
      <c r="F13">
        <v>16.233000000000001</v>
      </c>
      <c r="G13">
        <v>213.76400000000001</v>
      </c>
      <c r="I13">
        <f t="shared" si="0"/>
        <v>245.52628802635371</v>
      </c>
    </row>
    <row r="14" spans="1:9" x14ac:dyDescent="0.35">
      <c r="A14" t="s">
        <v>25</v>
      </c>
      <c r="B14">
        <v>32726.294000000002</v>
      </c>
      <c r="C14">
        <v>214.779</v>
      </c>
      <c r="D14">
        <v>1015</v>
      </c>
      <c r="E14">
        <v>1065</v>
      </c>
      <c r="F14">
        <v>52.171999999999997</v>
      </c>
      <c r="G14">
        <v>198.381</v>
      </c>
      <c r="I14">
        <f t="shared" si="0"/>
        <v>206.41722989857217</v>
      </c>
    </row>
    <row r="15" spans="1:9" x14ac:dyDescent="0.35">
      <c r="A15" t="s">
        <v>26</v>
      </c>
      <c r="B15">
        <v>44522.033000000003</v>
      </c>
      <c r="C15">
        <v>299.53800000000001</v>
      </c>
      <c r="D15">
        <v>474</v>
      </c>
      <c r="E15">
        <v>1834</v>
      </c>
      <c r="F15">
        <v>66.852000000000004</v>
      </c>
      <c r="G15">
        <v>184.49600000000001</v>
      </c>
      <c r="I15">
        <f t="shared" si="0"/>
        <v>235.08203429441392</v>
      </c>
    </row>
    <row r="16" spans="1:9" x14ac:dyDescent="0.35">
      <c r="A16" t="s">
        <v>27</v>
      </c>
      <c r="B16">
        <v>25671.4</v>
      </c>
      <c r="C16">
        <v>181.619</v>
      </c>
      <c r="D16">
        <v>443.90100000000001</v>
      </c>
      <c r="E16">
        <v>266.44</v>
      </c>
      <c r="F16">
        <v>90</v>
      </c>
      <c r="G16">
        <v>179.95500000000001</v>
      </c>
      <c r="I16">
        <f t="shared" si="0"/>
        <v>180.78508551592412</v>
      </c>
    </row>
    <row r="17" spans="1:9" x14ac:dyDescent="0.35">
      <c r="A17" t="s">
        <v>28</v>
      </c>
      <c r="B17">
        <v>68564.062000000005</v>
      </c>
      <c r="C17">
        <v>350.25099999999998</v>
      </c>
      <c r="D17">
        <v>992</v>
      </c>
      <c r="E17">
        <v>568</v>
      </c>
      <c r="F17">
        <v>117.733</v>
      </c>
      <c r="G17">
        <v>259.22399999999999</v>
      </c>
      <c r="I17">
        <f t="shared" si="0"/>
        <v>301.31954006336861</v>
      </c>
    </row>
    <row r="18" spans="1:9" x14ac:dyDescent="0.35">
      <c r="A18" t="s">
        <v>29</v>
      </c>
      <c r="B18">
        <v>41746.701999999997</v>
      </c>
      <c r="C18">
        <v>251.59899999999999</v>
      </c>
      <c r="D18">
        <v>1460</v>
      </c>
      <c r="E18">
        <v>315</v>
      </c>
      <c r="F18">
        <v>128.12700000000001</v>
      </c>
      <c r="G18">
        <v>217.631</v>
      </c>
      <c r="I18">
        <f t="shared" si="0"/>
        <v>233.99944865105985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C04C-CC4D-44C5-B61B-838DF13192A9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8EEF-BAA3-4FAB-8965-B1DCD1ABDEDC}">
  <dimension ref="A1:I19"/>
  <sheetViews>
    <sheetView workbookViewId="0">
      <selection activeCell="I3" sqref="I3:I19"/>
    </sheetView>
  </sheetViews>
  <sheetFormatPr baseColWidth="10" defaultRowHeight="14.5" x14ac:dyDescent="0.35"/>
  <cols>
    <col min="1" max="7" width="10.7265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39629.050000000003</v>
      </c>
      <c r="C3">
        <v>238.238</v>
      </c>
      <c r="D3">
        <v>1460</v>
      </c>
      <c r="E3">
        <v>94</v>
      </c>
      <c r="F3">
        <v>105.55</v>
      </c>
      <c r="G3">
        <v>210.69399999999999</v>
      </c>
      <c r="I3">
        <f>GEOMEAN(G3,C3)</f>
        <v>224.0431145382513</v>
      </c>
    </row>
    <row r="4" spans="1:9" x14ac:dyDescent="0.35">
      <c r="A4" t="s">
        <v>15</v>
      </c>
      <c r="B4">
        <v>11618.594999999999</v>
      </c>
      <c r="C4">
        <v>139.22399999999999</v>
      </c>
      <c r="D4">
        <v>1873</v>
      </c>
      <c r="E4">
        <v>281</v>
      </c>
      <c r="F4">
        <v>141.59700000000001</v>
      </c>
      <c r="G4">
        <v>107.886</v>
      </c>
      <c r="I4">
        <f t="shared" ref="I4:I19" si="0">GEOMEAN(G4,C4)</f>
        <v>122.55741700933484</v>
      </c>
    </row>
    <row r="5" spans="1:9" x14ac:dyDescent="0.35">
      <c r="A5" t="s">
        <v>16</v>
      </c>
      <c r="B5">
        <v>11300.487999999999</v>
      </c>
      <c r="C5">
        <v>125.379</v>
      </c>
      <c r="D5">
        <v>1835</v>
      </c>
      <c r="E5">
        <v>486</v>
      </c>
      <c r="F5">
        <v>146.68899999999999</v>
      </c>
      <c r="G5">
        <v>118.04</v>
      </c>
      <c r="I5">
        <f t="shared" si="0"/>
        <v>121.65417033542253</v>
      </c>
    </row>
    <row r="6" spans="1:9" x14ac:dyDescent="0.35">
      <c r="A6" t="s">
        <v>17</v>
      </c>
      <c r="B6">
        <v>20106.906999999999</v>
      </c>
      <c r="C6">
        <v>170.27099999999999</v>
      </c>
      <c r="D6">
        <v>1614</v>
      </c>
      <c r="E6">
        <v>962</v>
      </c>
      <c r="F6">
        <v>11.837</v>
      </c>
      <c r="G6">
        <v>155.22399999999999</v>
      </c>
      <c r="I6">
        <f t="shared" si="0"/>
        <v>162.57350861687152</v>
      </c>
    </row>
    <row r="7" spans="1:9" x14ac:dyDescent="0.35">
      <c r="A7" t="s">
        <v>18</v>
      </c>
      <c r="B7">
        <v>20551.924999999999</v>
      </c>
      <c r="C7">
        <v>171.922</v>
      </c>
      <c r="D7">
        <v>1416</v>
      </c>
      <c r="E7">
        <v>1320</v>
      </c>
      <c r="F7">
        <v>76.233000000000004</v>
      </c>
      <c r="G7">
        <v>153.87</v>
      </c>
      <c r="I7">
        <f t="shared" si="0"/>
        <v>162.64574430337856</v>
      </c>
    </row>
    <row r="8" spans="1:9" x14ac:dyDescent="0.35">
      <c r="A8" t="s">
        <v>19</v>
      </c>
      <c r="B8">
        <v>25468.585999999999</v>
      </c>
      <c r="C8">
        <v>194.66</v>
      </c>
      <c r="D8">
        <v>837</v>
      </c>
      <c r="E8">
        <v>883</v>
      </c>
      <c r="F8">
        <v>8.3520000000000003</v>
      </c>
      <c r="G8">
        <v>168.571</v>
      </c>
      <c r="I8">
        <f t="shared" si="0"/>
        <v>181.14643485313201</v>
      </c>
    </row>
    <row r="9" spans="1:9" x14ac:dyDescent="0.35">
      <c r="A9" t="s">
        <v>20</v>
      </c>
      <c r="B9">
        <v>21355.878000000001</v>
      </c>
      <c r="C9">
        <v>176.18299999999999</v>
      </c>
      <c r="D9">
        <v>698</v>
      </c>
      <c r="E9">
        <v>1228</v>
      </c>
      <c r="F9">
        <v>5.7430000000000003</v>
      </c>
      <c r="G9">
        <v>155.00800000000001</v>
      </c>
      <c r="I9">
        <f t="shared" si="0"/>
        <v>165.25669264510893</v>
      </c>
    </row>
    <row r="10" spans="1:9" x14ac:dyDescent="0.35">
      <c r="A10" t="s">
        <v>21</v>
      </c>
      <c r="B10">
        <v>20884.636999999999</v>
      </c>
      <c r="C10">
        <v>171.79499999999999</v>
      </c>
      <c r="D10">
        <v>679</v>
      </c>
      <c r="E10">
        <v>1789</v>
      </c>
      <c r="F10">
        <v>34.429000000000002</v>
      </c>
      <c r="G10">
        <v>158.166</v>
      </c>
      <c r="I10">
        <f t="shared" si="0"/>
        <v>164.83970386408731</v>
      </c>
    </row>
    <row r="11" spans="1:9" x14ac:dyDescent="0.35">
      <c r="A11" t="s">
        <v>22</v>
      </c>
      <c r="B11">
        <v>13455.648999999999</v>
      </c>
      <c r="C11">
        <v>151.34899999999999</v>
      </c>
      <c r="D11">
        <v>1573</v>
      </c>
      <c r="E11">
        <v>1414</v>
      </c>
      <c r="F11">
        <v>22.62</v>
      </c>
      <c r="G11">
        <v>118.402</v>
      </c>
      <c r="I11">
        <f t="shared" si="0"/>
        <v>133.86569500062367</v>
      </c>
    </row>
    <row r="12" spans="1:9" x14ac:dyDescent="0.35">
      <c r="A12" t="s">
        <v>23</v>
      </c>
      <c r="B12">
        <v>22260.407999999999</v>
      </c>
      <c r="C12">
        <v>178.292</v>
      </c>
      <c r="D12">
        <v>491.63400000000001</v>
      </c>
      <c r="E12">
        <v>661.27800000000002</v>
      </c>
      <c r="F12">
        <v>90</v>
      </c>
      <c r="G12">
        <v>171.64</v>
      </c>
      <c r="I12">
        <f t="shared" si="0"/>
        <v>174.93438449887429</v>
      </c>
    </row>
    <row r="13" spans="1:9" x14ac:dyDescent="0.35">
      <c r="A13" t="s">
        <v>24</v>
      </c>
      <c r="B13">
        <v>27651.962</v>
      </c>
      <c r="C13">
        <v>206.12700000000001</v>
      </c>
      <c r="D13">
        <v>448</v>
      </c>
      <c r="E13">
        <v>774</v>
      </c>
      <c r="F13">
        <v>145.387</v>
      </c>
      <c r="G13">
        <v>172.053</v>
      </c>
      <c r="I13">
        <f t="shared" si="0"/>
        <v>188.32091952568626</v>
      </c>
    </row>
    <row r="14" spans="1:9" x14ac:dyDescent="0.35">
      <c r="A14" t="s">
        <v>25</v>
      </c>
      <c r="B14">
        <v>5797.9560000000001</v>
      </c>
      <c r="C14">
        <v>90.45</v>
      </c>
      <c r="D14">
        <v>922</v>
      </c>
      <c r="E14">
        <v>954</v>
      </c>
      <c r="F14">
        <v>9.7390000000000008</v>
      </c>
      <c r="G14">
        <v>82.611999999999995</v>
      </c>
      <c r="I14">
        <f t="shared" si="0"/>
        <v>86.442208440090198</v>
      </c>
    </row>
    <row r="15" spans="1:9" x14ac:dyDescent="0.35">
      <c r="A15" t="s">
        <v>26</v>
      </c>
      <c r="B15">
        <v>108392.93799999999</v>
      </c>
      <c r="C15">
        <v>406.61900000000003</v>
      </c>
      <c r="D15">
        <v>1437</v>
      </c>
      <c r="E15">
        <v>1150</v>
      </c>
      <c r="F15">
        <v>69.905000000000001</v>
      </c>
      <c r="G15">
        <v>349.33300000000003</v>
      </c>
      <c r="I15">
        <f t="shared" si="0"/>
        <v>376.88915496071257</v>
      </c>
    </row>
    <row r="16" spans="1:9" x14ac:dyDescent="0.35">
      <c r="A16" t="s">
        <v>27</v>
      </c>
      <c r="B16">
        <v>19646.841</v>
      </c>
      <c r="C16">
        <v>167.80799999999999</v>
      </c>
      <c r="D16">
        <v>889</v>
      </c>
      <c r="E16">
        <v>1401</v>
      </c>
      <c r="F16">
        <v>50.631</v>
      </c>
      <c r="G16">
        <v>151.584</v>
      </c>
      <c r="I16">
        <f t="shared" si="0"/>
        <v>159.48983626551254</v>
      </c>
    </row>
    <row r="17" spans="1:9" x14ac:dyDescent="0.35">
      <c r="A17" t="s">
        <v>28</v>
      </c>
      <c r="B17">
        <v>5105.6450000000004</v>
      </c>
      <c r="C17">
        <v>86.722999999999999</v>
      </c>
      <c r="D17">
        <v>1281</v>
      </c>
      <c r="E17">
        <v>1195</v>
      </c>
      <c r="F17">
        <v>145.94399999999999</v>
      </c>
      <c r="G17">
        <v>75.37</v>
      </c>
      <c r="I17">
        <f t="shared" si="0"/>
        <v>80.847464462405995</v>
      </c>
    </row>
    <row r="18" spans="1:9" x14ac:dyDescent="0.35">
      <c r="A18" t="s">
        <v>29</v>
      </c>
      <c r="B18">
        <v>8058.5630000000001</v>
      </c>
      <c r="C18">
        <v>106.813</v>
      </c>
      <c r="D18">
        <v>1510</v>
      </c>
      <c r="E18">
        <v>1401</v>
      </c>
      <c r="F18">
        <v>27.044</v>
      </c>
      <c r="G18">
        <v>97.287999999999997</v>
      </c>
      <c r="I18">
        <f t="shared" si="0"/>
        <v>101.93931108262406</v>
      </c>
    </row>
    <row r="19" spans="1:9" x14ac:dyDescent="0.35">
      <c r="A19" t="s">
        <v>30</v>
      </c>
      <c r="B19">
        <v>24594.705000000002</v>
      </c>
      <c r="C19">
        <v>181.38499999999999</v>
      </c>
      <c r="D19">
        <v>1259</v>
      </c>
      <c r="E19">
        <v>1809</v>
      </c>
      <c r="F19">
        <v>69.272000000000006</v>
      </c>
      <c r="G19">
        <v>174.887</v>
      </c>
      <c r="I19">
        <f t="shared" si="0"/>
        <v>178.10636848523973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0D18-1798-443F-9154-EDD95731743B}">
  <dimension ref="A1:I14"/>
  <sheetViews>
    <sheetView workbookViewId="0">
      <selection activeCell="I2" sqref="I2:I14"/>
    </sheetView>
  </sheetViews>
  <sheetFormatPr baseColWidth="10" defaultRowHeight="14.5" x14ac:dyDescent="0.35"/>
  <cols>
    <col min="1" max="7" width="10.7265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20431.984</v>
      </c>
      <c r="C3">
        <v>163.989</v>
      </c>
      <c r="D3">
        <v>340.11900000000003</v>
      </c>
      <c r="E3">
        <v>292.71899999999999</v>
      </c>
      <c r="F3">
        <v>90</v>
      </c>
      <c r="G3">
        <v>158.667</v>
      </c>
      <c r="I3">
        <f>GEOMEAN(G3,C3)</f>
        <v>161.30605277856131</v>
      </c>
    </row>
    <row r="4" spans="1:9" x14ac:dyDescent="0.35">
      <c r="A4" t="s">
        <v>15</v>
      </c>
      <c r="B4">
        <v>13963.403</v>
      </c>
      <c r="C4">
        <v>138.21799999999999</v>
      </c>
      <c r="D4">
        <v>685</v>
      </c>
      <c r="E4">
        <v>1131</v>
      </c>
      <c r="F4">
        <v>34.607999999999997</v>
      </c>
      <c r="G4">
        <v>128.38399999999999</v>
      </c>
      <c r="I4">
        <f t="shared" ref="I4:I14" si="0">GEOMEAN(G4,C4)</f>
        <v>133.21028380721961</v>
      </c>
    </row>
    <row r="5" spans="1:9" x14ac:dyDescent="0.35">
      <c r="A5" t="s">
        <v>16</v>
      </c>
      <c r="B5">
        <v>28167.460999999999</v>
      </c>
      <c r="C5">
        <v>200.251</v>
      </c>
      <c r="D5">
        <v>1673</v>
      </c>
      <c r="E5">
        <v>1164</v>
      </c>
      <c r="F5">
        <v>143.511</v>
      </c>
      <c r="G5">
        <v>182.94499999999999</v>
      </c>
      <c r="I5">
        <f t="shared" si="0"/>
        <v>191.40250571766296</v>
      </c>
    </row>
    <row r="6" spans="1:9" x14ac:dyDescent="0.35">
      <c r="A6" t="s">
        <v>17</v>
      </c>
      <c r="B6">
        <v>59993.43</v>
      </c>
      <c r="C6">
        <v>282.125</v>
      </c>
      <c r="D6">
        <v>798</v>
      </c>
      <c r="E6">
        <v>463</v>
      </c>
      <c r="F6">
        <v>125.789</v>
      </c>
      <c r="G6">
        <v>273.04899999999998</v>
      </c>
      <c r="I6">
        <f t="shared" si="0"/>
        <v>277.54990384613717</v>
      </c>
    </row>
    <row r="7" spans="1:9" x14ac:dyDescent="0.35">
      <c r="A7" t="s">
        <v>18</v>
      </c>
      <c r="B7">
        <v>29601.322</v>
      </c>
      <c r="C7">
        <v>199.476</v>
      </c>
      <c r="D7">
        <v>224</v>
      </c>
      <c r="E7">
        <v>276</v>
      </c>
      <c r="F7">
        <v>151.298</v>
      </c>
      <c r="G7">
        <v>188.803</v>
      </c>
      <c r="I7">
        <f t="shared" si="0"/>
        <v>194.06614137453241</v>
      </c>
    </row>
    <row r="8" spans="1:9" x14ac:dyDescent="0.35">
      <c r="A8" t="s">
        <v>19</v>
      </c>
      <c r="B8">
        <v>11230.449000000001</v>
      </c>
      <c r="C8">
        <v>124.91</v>
      </c>
      <c r="D8">
        <v>1874</v>
      </c>
      <c r="E8">
        <v>603</v>
      </c>
      <c r="F8">
        <v>102.926</v>
      </c>
      <c r="G8">
        <v>117.352</v>
      </c>
      <c r="I8">
        <f t="shared" si="0"/>
        <v>121.07203772960956</v>
      </c>
    </row>
    <row r="9" spans="1:9" x14ac:dyDescent="0.35">
      <c r="A9" t="s">
        <v>20</v>
      </c>
      <c r="B9">
        <v>38202.603000000003</v>
      </c>
      <c r="C9">
        <v>239.66800000000001</v>
      </c>
      <c r="D9">
        <v>1698</v>
      </c>
      <c r="E9">
        <v>797</v>
      </c>
      <c r="F9">
        <v>155.56899999999999</v>
      </c>
      <c r="G9">
        <v>204.613</v>
      </c>
      <c r="I9">
        <f t="shared" si="0"/>
        <v>221.44793628300084</v>
      </c>
    </row>
    <row r="10" spans="1:9" x14ac:dyDescent="0.35">
      <c r="A10" t="s">
        <v>21</v>
      </c>
      <c r="B10">
        <v>16204.536</v>
      </c>
      <c r="C10">
        <v>159.05799999999999</v>
      </c>
      <c r="D10">
        <v>303</v>
      </c>
      <c r="E10">
        <v>1556</v>
      </c>
      <c r="F10">
        <v>48.475999999999999</v>
      </c>
      <c r="G10">
        <v>136.35499999999999</v>
      </c>
      <c r="I10">
        <f t="shared" si="0"/>
        <v>147.26966282978989</v>
      </c>
    </row>
    <row r="11" spans="1:9" x14ac:dyDescent="0.35">
      <c r="A11" t="s">
        <v>22</v>
      </c>
      <c r="B11">
        <v>20569.739000000001</v>
      </c>
      <c r="C11">
        <v>162.99100000000001</v>
      </c>
      <c r="D11">
        <v>240.32900000000001</v>
      </c>
      <c r="E11">
        <v>391.17899999999997</v>
      </c>
      <c r="F11">
        <v>90</v>
      </c>
      <c r="G11">
        <v>160.66300000000001</v>
      </c>
      <c r="I11">
        <f t="shared" si="0"/>
        <v>161.82281369757482</v>
      </c>
    </row>
    <row r="12" spans="1:9" x14ac:dyDescent="0.35">
      <c r="A12" t="s">
        <v>23</v>
      </c>
      <c r="B12">
        <v>21023.276000000002</v>
      </c>
      <c r="C12">
        <v>177.648</v>
      </c>
      <c r="D12">
        <v>1134</v>
      </c>
      <c r="E12">
        <v>1344</v>
      </c>
      <c r="F12">
        <v>75.912000000000006</v>
      </c>
      <c r="G12">
        <v>156.178</v>
      </c>
      <c r="I12">
        <f t="shared" si="0"/>
        <v>166.56743182267056</v>
      </c>
    </row>
    <row r="13" spans="1:9" x14ac:dyDescent="0.35">
      <c r="A13" t="s">
        <v>24</v>
      </c>
      <c r="B13">
        <v>28774.353999999999</v>
      </c>
      <c r="C13">
        <v>225.84399999999999</v>
      </c>
      <c r="D13">
        <v>1639</v>
      </c>
      <c r="E13">
        <v>1093</v>
      </c>
      <c r="F13">
        <v>101.211</v>
      </c>
      <c r="G13">
        <v>167.58699999999999</v>
      </c>
      <c r="I13">
        <f t="shared" si="0"/>
        <v>194.54695687159949</v>
      </c>
    </row>
    <row r="14" spans="1:9" x14ac:dyDescent="0.35">
      <c r="A14" t="s">
        <v>25</v>
      </c>
      <c r="B14">
        <v>29169.360000000001</v>
      </c>
      <c r="C14">
        <v>200.12299999999999</v>
      </c>
      <c r="D14">
        <v>1894</v>
      </c>
      <c r="E14">
        <v>977</v>
      </c>
      <c r="F14">
        <v>83.701999999999998</v>
      </c>
      <c r="G14">
        <v>184.18700000000001</v>
      </c>
      <c r="I14">
        <f t="shared" si="0"/>
        <v>191.98972629023669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8D3A-7637-45D3-A4D1-62CF09BF7803}">
  <dimension ref="A1:I47"/>
  <sheetViews>
    <sheetView workbookViewId="0">
      <selection activeCell="I3" sqref="I3:I47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117</v>
      </c>
    </row>
    <row r="3" spans="1:9" x14ac:dyDescent="0.35">
      <c r="A3" t="s">
        <v>14</v>
      </c>
      <c r="B3">
        <v>35424.394999999997</v>
      </c>
      <c r="C3">
        <v>219.68700000000001</v>
      </c>
      <c r="D3">
        <v>931</v>
      </c>
      <c r="E3">
        <v>756</v>
      </c>
      <c r="F3">
        <v>100.20399999999999</v>
      </c>
      <c r="G3">
        <v>207.99299999999999</v>
      </c>
      <c r="I3">
        <f>GEOMEAN(G3,C3)</f>
        <v>213.76004816382314</v>
      </c>
    </row>
    <row r="4" spans="1:9" x14ac:dyDescent="0.35">
      <c r="A4" t="s">
        <v>15</v>
      </c>
      <c r="B4">
        <v>51323.436999999998</v>
      </c>
      <c r="C4">
        <v>265.96600000000001</v>
      </c>
      <c r="D4">
        <v>1370</v>
      </c>
      <c r="E4">
        <v>1684</v>
      </c>
      <c r="F4">
        <v>54.878999999999998</v>
      </c>
      <c r="G4">
        <v>246.26499999999999</v>
      </c>
      <c r="I4">
        <f t="shared" ref="I4:I47" si="0">GEOMEAN(G4,C4)</f>
        <v>255.92599905050676</v>
      </c>
    </row>
    <row r="5" spans="1:9" x14ac:dyDescent="0.35">
      <c r="A5" t="s">
        <v>16</v>
      </c>
      <c r="B5">
        <v>23182.973999999998</v>
      </c>
      <c r="C5">
        <v>197.679</v>
      </c>
      <c r="D5">
        <v>688</v>
      </c>
      <c r="E5">
        <v>953</v>
      </c>
      <c r="F5">
        <v>40.633000000000003</v>
      </c>
      <c r="G5">
        <v>145.72800000000001</v>
      </c>
      <c r="I5">
        <f t="shared" si="0"/>
        <v>169.72732635612923</v>
      </c>
    </row>
    <row r="6" spans="1:9" x14ac:dyDescent="0.35">
      <c r="A6" t="s">
        <v>17</v>
      </c>
      <c r="B6">
        <v>21016.083999999999</v>
      </c>
      <c r="C6">
        <v>177.05199999999999</v>
      </c>
      <c r="D6">
        <v>1159</v>
      </c>
      <c r="E6">
        <v>1095</v>
      </c>
      <c r="F6">
        <v>50.718000000000004</v>
      </c>
      <c r="G6">
        <v>150.23500000000001</v>
      </c>
      <c r="I6">
        <f t="shared" si="0"/>
        <v>163.09324700918796</v>
      </c>
    </row>
    <row r="7" spans="1:9" x14ac:dyDescent="0.35">
      <c r="A7" t="s">
        <v>18</v>
      </c>
      <c r="B7">
        <v>34047.296000000002</v>
      </c>
      <c r="C7">
        <v>217.797</v>
      </c>
      <c r="D7">
        <v>1164</v>
      </c>
      <c r="E7">
        <v>129</v>
      </c>
      <c r="F7">
        <v>111.785</v>
      </c>
      <c r="G7">
        <v>200.756</v>
      </c>
      <c r="I7">
        <f t="shared" si="0"/>
        <v>209.10297590421806</v>
      </c>
    </row>
    <row r="8" spans="1:9" x14ac:dyDescent="0.35">
      <c r="A8" t="s">
        <v>19</v>
      </c>
      <c r="B8">
        <v>38297.536999999997</v>
      </c>
      <c r="C8">
        <v>236.636</v>
      </c>
      <c r="D8">
        <v>1181</v>
      </c>
      <c r="E8">
        <v>1614</v>
      </c>
      <c r="F8">
        <v>6.3760000000000003</v>
      </c>
      <c r="G8">
        <v>206.87700000000001</v>
      </c>
      <c r="I8">
        <f t="shared" si="0"/>
        <v>221.25674175491244</v>
      </c>
    </row>
    <row r="9" spans="1:9" x14ac:dyDescent="0.35">
      <c r="A9" t="s">
        <v>20</v>
      </c>
      <c r="B9">
        <v>30476.973000000002</v>
      </c>
      <c r="C9">
        <v>207.06200000000001</v>
      </c>
      <c r="D9">
        <v>1229</v>
      </c>
      <c r="E9">
        <v>1608</v>
      </c>
      <c r="F9">
        <v>70.284000000000006</v>
      </c>
      <c r="G9">
        <v>189.17400000000001</v>
      </c>
      <c r="I9">
        <f t="shared" si="0"/>
        <v>197.91600942824206</v>
      </c>
    </row>
    <row r="10" spans="1:9" x14ac:dyDescent="0.35">
      <c r="A10" t="s">
        <v>21</v>
      </c>
      <c r="B10">
        <v>22682.853999999999</v>
      </c>
      <c r="C10">
        <v>173.63499999999999</v>
      </c>
      <c r="D10">
        <v>284.07</v>
      </c>
      <c r="E10">
        <v>318.66399999999999</v>
      </c>
      <c r="F10">
        <v>90</v>
      </c>
      <c r="G10">
        <v>166.31700000000001</v>
      </c>
      <c r="I10">
        <f t="shared" si="0"/>
        <v>169.93661257951447</v>
      </c>
    </row>
    <row r="11" spans="1:9" x14ac:dyDescent="0.35">
      <c r="A11" t="s">
        <v>22</v>
      </c>
      <c r="B11">
        <v>22473.07</v>
      </c>
      <c r="C11">
        <v>169.31100000000001</v>
      </c>
      <c r="D11">
        <v>357.25</v>
      </c>
      <c r="E11">
        <v>412.13499999999999</v>
      </c>
      <c r="F11">
        <v>0</v>
      </c>
      <c r="G11">
        <v>168.97800000000001</v>
      </c>
      <c r="I11">
        <f t="shared" si="0"/>
        <v>169.14441805155735</v>
      </c>
    </row>
    <row r="12" spans="1:9" x14ac:dyDescent="0.35">
      <c r="A12" t="s">
        <v>23</v>
      </c>
      <c r="B12">
        <v>95575.494999999995</v>
      </c>
      <c r="C12">
        <v>374.34500000000003</v>
      </c>
      <c r="D12">
        <v>70</v>
      </c>
      <c r="E12">
        <v>947</v>
      </c>
      <c r="F12">
        <v>177.148</v>
      </c>
      <c r="G12">
        <v>332.80700000000002</v>
      </c>
      <c r="I12">
        <f t="shared" si="0"/>
        <v>352.96548898582142</v>
      </c>
    </row>
    <row r="13" spans="1:9" x14ac:dyDescent="0.35">
      <c r="A13" t="s">
        <v>24</v>
      </c>
      <c r="B13">
        <v>24264.98</v>
      </c>
      <c r="C13">
        <v>197.32599999999999</v>
      </c>
      <c r="D13">
        <v>1618</v>
      </c>
      <c r="E13">
        <v>1107</v>
      </c>
      <c r="F13">
        <v>58.722000000000001</v>
      </c>
      <c r="G13">
        <v>156.613</v>
      </c>
      <c r="I13">
        <f t="shared" si="0"/>
        <v>175.79481459360511</v>
      </c>
    </row>
    <row r="14" spans="1:9" x14ac:dyDescent="0.35">
      <c r="A14" t="s">
        <v>25</v>
      </c>
      <c r="B14">
        <v>27725.21</v>
      </c>
      <c r="C14">
        <v>196.37899999999999</v>
      </c>
      <c r="D14">
        <v>1743</v>
      </c>
      <c r="E14">
        <v>1797</v>
      </c>
      <c r="F14">
        <v>87.962000000000003</v>
      </c>
      <c r="G14">
        <v>182.714</v>
      </c>
      <c r="I14">
        <f t="shared" si="0"/>
        <v>189.42331589854507</v>
      </c>
    </row>
    <row r="15" spans="1:9" x14ac:dyDescent="0.35">
      <c r="A15" t="s">
        <v>26</v>
      </c>
      <c r="B15">
        <v>3320.7049999999999</v>
      </c>
      <c r="C15">
        <v>67.834999999999994</v>
      </c>
      <c r="D15">
        <v>1141</v>
      </c>
      <c r="E15">
        <v>278</v>
      </c>
      <c r="F15">
        <v>26.815999999999999</v>
      </c>
      <c r="G15">
        <v>64.004999999999995</v>
      </c>
      <c r="I15">
        <f t="shared" si="0"/>
        <v>65.892178405331236</v>
      </c>
    </row>
    <row r="16" spans="1:9" x14ac:dyDescent="0.35">
      <c r="A16" t="s">
        <v>27</v>
      </c>
      <c r="B16">
        <v>5944.12</v>
      </c>
      <c r="C16">
        <v>87.15</v>
      </c>
      <c r="D16">
        <v>363.57</v>
      </c>
      <c r="E16">
        <v>150.517</v>
      </c>
      <c r="F16">
        <v>0</v>
      </c>
      <c r="G16">
        <v>86.817999999999998</v>
      </c>
      <c r="I16">
        <f t="shared" si="0"/>
        <v>86.983841602909223</v>
      </c>
    </row>
    <row r="17" spans="1:9" x14ac:dyDescent="0.35">
      <c r="A17" t="s">
        <v>28</v>
      </c>
      <c r="B17">
        <v>23631.974999999999</v>
      </c>
      <c r="C17">
        <v>175.964</v>
      </c>
      <c r="D17">
        <v>178.958</v>
      </c>
      <c r="E17">
        <v>417.45699999999999</v>
      </c>
      <c r="F17">
        <v>90</v>
      </c>
      <c r="G17">
        <v>170.97399999999999</v>
      </c>
      <c r="I17">
        <f t="shared" si="0"/>
        <v>173.45105631272469</v>
      </c>
    </row>
    <row r="18" spans="1:9" x14ac:dyDescent="0.35">
      <c r="A18" t="s">
        <v>29</v>
      </c>
      <c r="B18">
        <v>7034.424</v>
      </c>
      <c r="C18">
        <v>101.58499999999999</v>
      </c>
      <c r="D18">
        <v>833</v>
      </c>
      <c r="E18">
        <v>1090</v>
      </c>
      <c r="F18">
        <v>14.992000000000001</v>
      </c>
      <c r="G18">
        <v>88.709000000000003</v>
      </c>
      <c r="I18">
        <f t="shared" si="0"/>
        <v>94.928940608225474</v>
      </c>
    </row>
    <row r="19" spans="1:9" x14ac:dyDescent="0.35">
      <c r="A19" t="s">
        <v>30</v>
      </c>
      <c r="B19">
        <v>11160.3</v>
      </c>
      <c r="C19">
        <v>126.11499999999999</v>
      </c>
      <c r="D19">
        <v>788</v>
      </c>
      <c r="E19">
        <v>536</v>
      </c>
      <c r="F19">
        <v>133.50399999999999</v>
      </c>
      <c r="G19">
        <v>111.828</v>
      </c>
      <c r="I19">
        <f t="shared" si="0"/>
        <v>118.75684493956548</v>
      </c>
    </row>
    <row r="20" spans="1:9" x14ac:dyDescent="0.35">
      <c r="A20" t="s">
        <v>31</v>
      </c>
      <c r="B20">
        <v>10916.436</v>
      </c>
      <c r="C20">
        <v>120.85599999999999</v>
      </c>
      <c r="D20">
        <v>1301</v>
      </c>
      <c r="E20">
        <v>605</v>
      </c>
      <c r="F20">
        <v>99.825000000000003</v>
      </c>
      <c r="G20">
        <v>115.465</v>
      </c>
      <c r="I20">
        <f t="shared" si="0"/>
        <v>118.12975086742543</v>
      </c>
    </row>
    <row r="21" spans="1:9" x14ac:dyDescent="0.35">
      <c r="A21" t="s">
        <v>32</v>
      </c>
      <c r="B21">
        <v>23451.621999999999</v>
      </c>
      <c r="C21">
        <v>183.07</v>
      </c>
      <c r="D21">
        <v>1701</v>
      </c>
      <c r="E21">
        <v>1003</v>
      </c>
      <c r="F21">
        <v>55.213000000000001</v>
      </c>
      <c r="G21">
        <v>164.24600000000001</v>
      </c>
      <c r="I21">
        <f t="shared" si="0"/>
        <v>173.40275436105392</v>
      </c>
    </row>
    <row r="22" spans="1:9" x14ac:dyDescent="0.35">
      <c r="A22" t="s">
        <v>33</v>
      </c>
      <c r="B22">
        <v>11686.974</v>
      </c>
      <c r="C22">
        <v>126.19799999999999</v>
      </c>
      <c r="D22">
        <v>561</v>
      </c>
      <c r="E22">
        <v>1737</v>
      </c>
      <c r="F22">
        <v>47.564</v>
      </c>
      <c r="G22">
        <v>118.45699999999999</v>
      </c>
      <c r="I22">
        <f t="shared" si="0"/>
        <v>122.26625244113765</v>
      </c>
    </row>
    <row r="23" spans="1:9" x14ac:dyDescent="0.35">
      <c r="A23" t="s">
        <v>34</v>
      </c>
      <c r="B23">
        <v>22685.952000000001</v>
      </c>
      <c r="C23">
        <v>174.375</v>
      </c>
      <c r="D23">
        <v>1511</v>
      </c>
      <c r="E23">
        <v>1126</v>
      </c>
      <c r="F23">
        <v>102.896</v>
      </c>
      <c r="G23">
        <v>167.35300000000001</v>
      </c>
      <c r="I23">
        <f t="shared" si="0"/>
        <v>170.8279232883196</v>
      </c>
    </row>
    <row r="24" spans="1:9" x14ac:dyDescent="0.35">
      <c r="A24" t="s">
        <v>35</v>
      </c>
      <c r="B24">
        <v>33088.438000000002</v>
      </c>
      <c r="C24">
        <v>213.65899999999999</v>
      </c>
      <c r="D24">
        <v>695</v>
      </c>
      <c r="E24">
        <v>973</v>
      </c>
      <c r="F24">
        <v>159.59</v>
      </c>
      <c r="G24">
        <v>201.624</v>
      </c>
      <c r="I24">
        <f t="shared" si="0"/>
        <v>207.55428739488858</v>
      </c>
    </row>
    <row r="25" spans="1:9" x14ac:dyDescent="0.35">
      <c r="A25" t="s">
        <v>36</v>
      </c>
      <c r="B25">
        <v>22270.366000000002</v>
      </c>
      <c r="C25">
        <v>175.542</v>
      </c>
      <c r="D25">
        <v>1361</v>
      </c>
      <c r="E25">
        <v>619</v>
      </c>
      <c r="F25">
        <v>128.15100000000001</v>
      </c>
      <c r="G25">
        <v>165.339</v>
      </c>
      <c r="I25">
        <f t="shared" si="0"/>
        <v>170.36413571523792</v>
      </c>
    </row>
    <row r="26" spans="1:9" x14ac:dyDescent="0.35">
      <c r="A26" t="s">
        <v>37</v>
      </c>
      <c r="B26">
        <v>22870.399000000001</v>
      </c>
      <c r="C26">
        <v>179.815</v>
      </c>
      <c r="D26">
        <v>1701</v>
      </c>
      <c r="E26">
        <v>204</v>
      </c>
      <c r="F26">
        <v>124.21899999999999</v>
      </c>
      <c r="G26">
        <v>165.273</v>
      </c>
      <c r="I26">
        <f t="shared" si="0"/>
        <v>172.39073204496813</v>
      </c>
    </row>
    <row r="27" spans="1:9" x14ac:dyDescent="0.35">
      <c r="A27" t="s">
        <v>42</v>
      </c>
      <c r="B27">
        <v>5615.5010000000002</v>
      </c>
      <c r="C27">
        <v>89.058999999999997</v>
      </c>
      <c r="D27">
        <v>1971</v>
      </c>
      <c r="E27">
        <v>275</v>
      </c>
      <c r="F27">
        <v>41.668999999999997</v>
      </c>
      <c r="G27">
        <v>81.242000000000004</v>
      </c>
      <c r="I27">
        <f t="shared" si="0"/>
        <v>85.060750513970902</v>
      </c>
    </row>
    <row r="28" spans="1:9" x14ac:dyDescent="0.35">
      <c r="A28" t="s">
        <v>43</v>
      </c>
      <c r="B28">
        <v>27692.457999999999</v>
      </c>
      <c r="C28">
        <v>189.26900000000001</v>
      </c>
      <c r="D28">
        <v>83.491</v>
      </c>
      <c r="E28">
        <v>212.221</v>
      </c>
      <c r="F28">
        <v>0</v>
      </c>
      <c r="G28">
        <v>186.27500000000001</v>
      </c>
      <c r="I28">
        <f t="shared" si="0"/>
        <v>187.76603253783685</v>
      </c>
    </row>
    <row r="29" spans="1:9" x14ac:dyDescent="0.35">
      <c r="A29" t="s">
        <v>44</v>
      </c>
      <c r="B29">
        <v>34966.430999999997</v>
      </c>
      <c r="C29">
        <v>244.76599999999999</v>
      </c>
      <c r="D29">
        <v>941</v>
      </c>
      <c r="E29">
        <v>232</v>
      </c>
      <c r="F29">
        <v>4.0519999999999996</v>
      </c>
      <c r="G29">
        <v>182.28399999999999</v>
      </c>
      <c r="I29">
        <f t="shared" si="0"/>
        <v>211.2271894051521</v>
      </c>
    </row>
    <row r="30" spans="1:9" x14ac:dyDescent="0.35">
      <c r="A30" t="s">
        <v>45</v>
      </c>
      <c r="B30">
        <v>20672.197</v>
      </c>
      <c r="C30">
        <v>173.078</v>
      </c>
      <c r="D30">
        <v>501</v>
      </c>
      <c r="E30">
        <v>1741</v>
      </c>
      <c r="F30">
        <v>21.536000000000001</v>
      </c>
      <c r="G30">
        <v>155.494</v>
      </c>
      <c r="I30">
        <f t="shared" si="0"/>
        <v>164.05057309256802</v>
      </c>
    </row>
    <row r="31" spans="1:9" x14ac:dyDescent="0.35">
      <c r="A31" t="s">
        <v>46</v>
      </c>
      <c r="B31">
        <v>19013.835999999999</v>
      </c>
      <c r="C31">
        <v>159.923</v>
      </c>
      <c r="D31">
        <v>529</v>
      </c>
      <c r="E31">
        <v>1379</v>
      </c>
      <c r="F31">
        <v>63.968000000000004</v>
      </c>
      <c r="G31">
        <v>152.84299999999999</v>
      </c>
      <c r="I31">
        <f t="shared" si="0"/>
        <v>156.34292785092646</v>
      </c>
    </row>
    <row r="32" spans="1:9" x14ac:dyDescent="0.35">
      <c r="A32" t="s">
        <v>47</v>
      </c>
      <c r="B32">
        <v>9502.8240000000005</v>
      </c>
      <c r="C32">
        <v>113.58799999999999</v>
      </c>
      <c r="D32">
        <v>613</v>
      </c>
      <c r="E32">
        <v>580</v>
      </c>
      <c r="F32">
        <v>120.244</v>
      </c>
      <c r="G32">
        <v>107.73</v>
      </c>
      <c r="I32">
        <f t="shared" si="0"/>
        <v>110.6202297954583</v>
      </c>
    </row>
    <row r="33" spans="1:9" x14ac:dyDescent="0.35">
      <c r="A33" t="s">
        <v>48</v>
      </c>
      <c r="B33">
        <v>20805.081999999999</v>
      </c>
      <c r="C33">
        <v>171.387</v>
      </c>
      <c r="D33">
        <v>739</v>
      </c>
      <c r="E33">
        <v>560</v>
      </c>
      <c r="F33">
        <v>53.841999999999999</v>
      </c>
      <c r="G33">
        <v>154.369</v>
      </c>
      <c r="I33">
        <f t="shared" si="0"/>
        <v>162.65558644879061</v>
      </c>
    </row>
    <row r="34" spans="1:9" x14ac:dyDescent="0.35">
      <c r="A34" t="s">
        <v>49</v>
      </c>
      <c r="B34">
        <v>27899.034</v>
      </c>
      <c r="C34">
        <v>206.001</v>
      </c>
      <c r="D34">
        <v>1168</v>
      </c>
      <c r="E34">
        <v>873</v>
      </c>
      <c r="F34">
        <v>24.62</v>
      </c>
      <c r="G34">
        <v>179.67699999999999</v>
      </c>
      <c r="I34">
        <f t="shared" si="0"/>
        <v>192.38929719971432</v>
      </c>
    </row>
    <row r="35" spans="1:9" x14ac:dyDescent="0.35">
      <c r="A35" t="s">
        <v>79</v>
      </c>
      <c r="B35">
        <v>29896.968000000001</v>
      </c>
      <c r="C35">
        <v>206.11</v>
      </c>
      <c r="D35">
        <v>896</v>
      </c>
      <c r="E35">
        <v>1384</v>
      </c>
      <c r="F35">
        <v>31.202000000000002</v>
      </c>
      <c r="G35">
        <v>186.99199999999999</v>
      </c>
      <c r="I35">
        <f t="shared" si="0"/>
        <v>196.31841767903489</v>
      </c>
    </row>
    <row r="36" spans="1:9" x14ac:dyDescent="0.35">
      <c r="A36" t="s">
        <v>80</v>
      </c>
      <c r="B36">
        <v>21906.672999999999</v>
      </c>
      <c r="C36">
        <v>176.21600000000001</v>
      </c>
      <c r="D36">
        <v>1852</v>
      </c>
      <c r="E36">
        <v>1087</v>
      </c>
      <c r="F36">
        <v>77.905000000000001</v>
      </c>
      <c r="G36">
        <v>160.398</v>
      </c>
      <c r="I36">
        <f t="shared" si="0"/>
        <v>168.12106937561396</v>
      </c>
    </row>
    <row r="37" spans="1:9" x14ac:dyDescent="0.35">
      <c r="A37" t="s">
        <v>81</v>
      </c>
      <c r="B37">
        <v>9127.07</v>
      </c>
      <c r="C37">
        <v>119.684</v>
      </c>
      <c r="D37">
        <v>1659</v>
      </c>
      <c r="E37">
        <v>37</v>
      </c>
      <c r="F37">
        <v>124.92700000000001</v>
      </c>
      <c r="G37">
        <v>98.816000000000003</v>
      </c>
      <c r="I37">
        <f t="shared" si="0"/>
        <v>108.75060525808581</v>
      </c>
    </row>
    <row r="38" spans="1:9" x14ac:dyDescent="0.35">
      <c r="A38" t="s">
        <v>82</v>
      </c>
      <c r="B38">
        <v>20796.672999999999</v>
      </c>
      <c r="C38">
        <v>175.328</v>
      </c>
      <c r="D38">
        <v>1971</v>
      </c>
      <c r="E38">
        <v>165</v>
      </c>
      <c r="F38">
        <v>128.762</v>
      </c>
      <c r="G38">
        <v>156.86199999999999</v>
      </c>
      <c r="I38">
        <f t="shared" si="0"/>
        <v>165.83817635273249</v>
      </c>
    </row>
    <row r="39" spans="1:9" x14ac:dyDescent="0.35">
      <c r="A39" t="s">
        <v>83</v>
      </c>
      <c r="B39">
        <v>32305.617999999999</v>
      </c>
      <c r="C39">
        <v>212.69200000000001</v>
      </c>
      <c r="D39">
        <v>1393</v>
      </c>
      <c r="E39">
        <v>763</v>
      </c>
      <c r="F39">
        <v>108.605</v>
      </c>
      <c r="G39">
        <v>193.648</v>
      </c>
      <c r="I39">
        <f t="shared" si="0"/>
        <v>202.94674280707241</v>
      </c>
    </row>
    <row r="40" spans="1:9" x14ac:dyDescent="0.35">
      <c r="A40" t="s">
        <v>84</v>
      </c>
      <c r="B40">
        <v>22791.84</v>
      </c>
      <c r="C40">
        <v>189.054</v>
      </c>
      <c r="D40">
        <v>1649</v>
      </c>
      <c r="E40">
        <v>844</v>
      </c>
      <c r="F40">
        <v>69.397000000000006</v>
      </c>
      <c r="G40">
        <v>157.67699999999999</v>
      </c>
      <c r="I40">
        <f t="shared" si="0"/>
        <v>172.65418488412033</v>
      </c>
    </row>
    <row r="41" spans="1:9" x14ac:dyDescent="0.35">
      <c r="A41" t="s">
        <v>85</v>
      </c>
      <c r="B41">
        <v>21374.024000000001</v>
      </c>
      <c r="C41">
        <v>176.96899999999999</v>
      </c>
      <c r="D41">
        <v>1147</v>
      </c>
      <c r="E41">
        <v>590</v>
      </c>
      <c r="F41">
        <v>55.414000000000001</v>
      </c>
      <c r="G41">
        <v>155.08699999999999</v>
      </c>
      <c r="I41">
        <f t="shared" si="0"/>
        <v>165.66710990115087</v>
      </c>
    </row>
    <row r="42" spans="1:9" x14ac:dyDescent="0.35">
      <c r="A42" t="s">
        <v>86</v>
      </c>
      <c r="B42">
        <v>26893.927</v>
      </c>
      <c r="C42">
        <v>200.66399999999999</v>
      </c>
      <c r="D42">
        <v>340</v>
      </c>
      <c r="E42">
        <v>749</v>
      </c>
      <c r="F42">
        <v>133.99299999999999</v>
      </c>
      <c r="G42">
        <v>173.76499999999999</v>
      </c>
      <c r="I42">
        <f t="shared" si="0"/>
        <v>186.73076864834033</v>
      </c>
    </row>
    <row r="43" spans="1:9" x14ac:dyDescent="0.35">
      <c r="A43" t="s">
        <v>87</v>
      </c>
      <c r="B43">
        <v>24734.118999999999</v>
      </c>
      <c r="C43">
        <v>188.15299999999999</v>
      </c>
      <c r="D43">
        <v>1050</v>
      </c>
      <c r="E43">
        <v>699</v>
      </c>
      <c r="F43">
        <v>100.595</v>
      </c>
      <c r="G43">
        <v>167.648</v>
      </c>
      <c r="I43">
        <f t="shared" si="0"/>
        <v>177.60482579029207</v>
      </c>
    </row>
    <row r="44" spans="1:9" x14ac:dyDescent="0.35">
      <c r="A44" t="s">
        <v>88</v>
      </c>
      <c r="B44">
        <v>33274.544999999998</v>
      </c>
      <c r="C44">
        <v>211.76</v>
      </c>
      <c r="D44">
        <v>1626</v>
      </c>
      <c r="E44">
        <v>1325</v>
      </c>
      <c r="F44">
        <v>68.917000000000002</v>
      </c>
      <c r="G44">
        <v>201.119</v>
      </c>
      <c r="I44">
        <f t="shared" si="0"/>
        <v>206.37092682836891</v>
      </c>
    </row>
    <row r="45" spans="1:9" x14ac:dyDescent="0.35">
      <c r="A45" t="s">
        <v>89</v>
      </c>
      <c r="B45">
        <v>43266.313000000002</v>
      </c>
      <c r="C45">
        <v>256.14699999999999</v>
      </c>
      <c r="D45">
        <v>1731</v>
      </c>
      <c r="E45">
        <v>1506</v>
      </c>
      <c r="F45">
        <v>172.238</v>
      </c>
      <c r="G45">
        <v>217.727</v>
      </c>
      <c r="I45">
        <f t="shared" si="0"/>
        <v>236.15697717619949</v>
      </c>
    </row>
    <row r="46" spans="1:9" x14ac:dyDescent="0.35">
      <c r="A46" t="s">
        <v>90</v>
      </c>
      <c r="B46">
        <v>37061.400999999998</v>
      </c>
      <c r="C46">
        <v>239.34399999999999</v>
      </c>
      <c r="D46">
        <v>1023</v>
      </c>
      <c r="E46">
        <v>1641</v>
      </c>
      <c r="F46">
        <v>15.311</v>
      </c>
      <c r="G46">
        <v>200.25299999999999</v>
      </c>
      <c r="I46">
        <f t="shared" si="0"/>
        <v>218.92773700926978</v>
      </c>
    </row>
    <row r="47" spans="1:9" x14ac:dyDescent="0.35">
      <c r="A47" t="s">
        <v>91</v>
      </c>
      <c r="B47">
        <v>32364.703000000001</v>
      </c>
      <c r="C47">
        <v>217.357</v>
      </c>
      <c r="D47">
        <v>2036</v>
      </c>
      <c r="E47">
        <v>627</v>
      </c>
      <c r="F47">
        <v>73.644999999999996</v>
      </c>
      <c r="G47">
        <v>196.28200000000001</v>
      </c>
      <c r="I47">
        <f t="shared" si="0"/>
        <v>206.55088156190473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9FA2-A4D4-40EA-8DFB-C6F3618AA248}">
  <dimension ref="A1:I33"/>
  <sheetViews>
    <sheetView topLeftCell="A2" workbookViewId="0">
      <selection activeCell="I2" sqref="I2:I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98581.744000000006</v>
      </c>
      <c r="C3">
        <v>379.48700000000002</v>
      </c>
      <c r="D3">
        <v>476</v>
      </c>
      <c r="E3">
        <v>187</v>
      </c>
      <c r="F3">
        <v>130.30699999999999</v>
      </c>
      <c r="G3">
        <v>329.95400000000001</v>
      </c>
      <c r="I3">
        <f>GEOMEAN(G3,C3)</f>
        <v>353.85484820474056</v>
      </c>
    </row>
    <row r="4" spans="1:9" x14ac:dyDescent="0.35">
      <c r="A4" t="s">
        <v>15</v>
      </c>
      <c r="B4">
        <v>30338.113000000001</v>
      </c>
      <c r="C4">
        <v>229.26499999999999</v>
      </c>
      <c r="D4">
        <v>81</v>
      </c>
      <c r="E4">
        <v>208</v>
      </c>
      <c r="F4">
        <v>156.48500000000001</v>
      </c>
      <c r="G4">
        <v>177.232</v>
      </c>
      <c r="I4">
        <f t="shared" ref="I4:I33" si="0">GEOMEAN(G4,C4)</f>
        <v>201.57652264090677</v>
      </c>
    </row>
    <row r="5" spans="1:9" x14ac:dyDescent="0.35">
      <c r="A5" t="s">
        <v>16</v>
      </c>
      <c r="B5">
        <v>29771.606</v>
      </c>
      <c r="C5">
        <v>210.24299999999999</v>
      </c>
      <c r="D5">
        <v>169</v>
      </c>
      <c r="E5">
        <v>570</v>
      </c>
      <c r="F5">
        <v>109.983</v>
      </c>
      <c r="G5">
        <v>182.029</v>
      </c>
      <c r="I5">
        <f t="shared" si="0"/>
        <v>195.62802214151222</v>
      </c>
    </row>
    <row r="6" spans="1:9" x14ac:dyDescent="0.35">
      <c r="A6" t="s">
        <v>17</v>
      </c>
      <c r="B6">
        <v>26119.516</v>
      </c>
      <c r="C6">
        <v>204.53299999999999</v>
      </c>
      <c r="D6">
        <v>533</v>
      </c>
      <c r="E6">
        <v>601</v>
      </c>
      <c r="F6">
        <v>146.20699999999999</v>
      </c>
      <c r="G6">
        <v>165.571</v>
      </c>
      <c r="I6">
        <f t="shared" si="0"/>
        <v>184.02373038007897</v>
      </c>
    </row>
    <row r="7" spans="1:9" x14ac:dyDescent="0.35">
      <c r="A7" t="s">
        <v>18</v>
      </c>
      <c r="B7">
        <v>14760.607</v>
      </c>
      <c r="C7">
        <v>162.619</v>
      </c>
      <c r="D7">
        <v>129</v>
      </c>
      <c r="E7">
        <v>1189</v>
      </c>
      <c r="F7">
        <v>159.52600000000001</v>
      </c>
      <c r="G7">
        <v>111.723</v>
      </c>
      <c r="I7">
        <f t="shared" si="0"/>
        <v>134.78977163345888</v>
      </c>
    </row>
    <row r="8" spans="1:9" x14ac:dyDescent="0.35">
      <c r="A8" t="s">
        <v>19</v>
      </c>
      <c r="B8">
        <v>25853.190999999999</v>
      </c>
      <c r="C8">
        <v>195.07900000000001</v>
      </c>
      <c r="D8">
        <v>521</v>
      </c>
      <c r="E8">
        <v>1431</v>
      </c>
      <c r="F8">
        <v>48.317999999999998</v>
      </c>
      <c r="G8">
        <v>173.31700000000001</v>
      </c>
      <c r="I8">
        <f t="shared" si="0"/>
        <v>183.87633627794526</v>
      </c>
    </row>
    <row r="9" spans="1:9" x14ac:dyDescent="0.35">
      <c r="A9" t="s">
        <v>20</v>
      </c>
      <c r="B9">
        <v>12768.206</v>
      </c>
      <c r="C9">
        <v>135.458</v>
      </c>
      <c r="D9">
        <v>557</v>
      </c>
      <c r="E9">
        <v>1687</v>
      </c>
      <c r="F9">
        <v>52.482999999999997</v>
      </c>
      <c r="G9">
        <v>122.34699999999999</v>
      </c>
      <c r="I9">
        <f t="shared" si="0"/>
        <v>128.73569794738364</v>
      </c>
    </row>
    <row r="10" spans="1:9" x14ac:dyDescent="0.35">
      <c r="A10" t="s">
        <v>21</v>
      </c>
      <c r="B10">
        <v>9395.1659999999993</v>
      </c>
      <c r="C10">
        <v>137.38900000000001</v>
      </c>
      <c r="D10">
        <v>1322</v>
      </c>
      <c r="E10">
        <v>732</v>
      </c>
      <c r="F10">
        <v>70.775000000000006</v>
      </c>
      <c r="G10">
        <v>85.938999999999993</v>
      </c>
      <c r="I10">
        <f t="shared" si="0"/>
        <v>108.66035740324067</v>
      </c>
    </row>
    <row r="11" spans="1:9" x14ac:dyDescent="0.35">
      <c r="A11" t="s">
        <v>22</v>
      </c>
      <c r="B11">
        <v>6785.36</v>
      </c>
      <c r="C11">
        <v>100.3</v>
      </c>
      <c r="D11">
        <v>1109</v>
      </c>
      <c r="E11">
        <v>983</v>
      </c>
      <c r="F11">
        <v>7.431</v>
      </c>
      <c r="G11">
        <v>87.39</v>
      </c>
      <c r="I11">
        <f t="shared" si="0"/>
        <v>93.622737622865955</v>
      </c>
    </row>
    <row r="12" spans="1:9" x14ac:dyDescent="0.35">
      <c r="A12" t="s">
        <v>23</v>
      </c>
      <c r="B12">
        <v>23102.422999999999</v>
      </c>
      <c r="C12">
        <v>193.30199999999999</v>
      </c>
      <c r="D12">
        <v>739</v>
      </c>
      <c r="E12">
        <v>1106</v>
      </c>
      <c r="F12">
        <v>97.614000000000004</v>
      </c>
      <c r="G12">
        <v>157.66900000000001</v>
      </c>
      <c r="I12">
        <f t="shared" si="0"/>
        <v>174.57873019930005</v>
      </c>
    </row>
    <row r="13" spans="1:9" x14ac:dyDescent="0.35">
      <c r="A13" t="s">
        <v>24</v>
      </c>
      <c r="B13">
        <v>24369.208999999999</v>
      </c>
      <c r="C13">
        <v>188.327</v>
      </c>
      <c r="D13">
        <v>81</v>
      </c>
      <c r="E13">
        <v>1068</v>
      </c>
      <c r="F13">
        <v>24.302</v>
      </c>
      <c r="G13">
        <v>168.17400000000001</v>
      </c>
      <c r="I13">
        <f t="shared" si="0"/>
        <v>177.96545984544304</v>
      </c>
    </row>
    <row r="14" spans="1:9" x14ac:dyDescent="0.35">
      <c r="A14" t="s">
        <v>25</v>
      </c>
      <c r="B14">
        <v>46099.623</v>
      </c>
      <c r="C14">
        <v>274.73</v>
      </c>
      <c r="D14">
        <v>909</v>
      </c>
      <c r="E14">
        <v>299</v>
      </c>
      <c r="F14">
        <v>100.53400000000001</v>
      </c>
      <c r="G14">
        <v>218.102</v>
      </c>
      <c r="I14">
        <f t="shared" si="0"/>
        <v>244.78390972447517</v>
      </c>
    </row>
    <row r="15" spans="1:9" x14ac:dyDescent="0.35">
      <c r="A15" t="s">
        <v>26</v>
      </c>
      <c r="B15">
        <v>66184.289999999994</v>
      </c>
      <c r="C15">
        <v>299.09800000000001</v>
      </c>
      <c r="D15">
        <v>1986</v>
      </c>
      <c r="E15">
        <v>930</v>
      </c>
      <c r="F15">
        <v>87.067999999999998</v>
      </c>
      <c r="G15">
        <v>284.036</v>
      </c>
      <c r="I15">
        <f t="shared" si="0"/>
        <v>291.46972317549557</v>
      </c>
    </row>
    <row r="16" spans="1:9" x14ac:dyDescent="0.35">
      <c r="A16" t="s">
        <v>27</v>
      </c>
      <c r="B16">
        <v>11451.852000000001</v>
      </c>
      <c r="C16">
        <v>121.744</v>
      </c>
      <c r="D16">
        <v>436.41699999999997</v>
      </c>
      <c r="E16">
        <v>192.26300000000001</v>
      </c>
      <c r="F16">
        <v>0</v>
      </c>
      <c r="G16">
        <v>119.749</v>
      </c>
      <c r="I16">
        <f t="shared" si="0"/>
        <v>120.74237970157785</v>
      </c>
    </row>
    <row r="17" spans="1:9" x14ac:dyDescent="0.35">
      <c r="A17" t="s">
        <v>28</v>
      </c>
      <c r="B17">
        <v>9955.2549999999992</v>
      </c>
      <c r="C17">
        <v>114.09399999999999</v>
      </c>
      <c r="D17">
        <v>468.68200000000002</v>
      </c>
      <c r="E17">
        <v>130.06</v>
      </c>
      <c r="F17">
        <v>90</v>
      </c>
      <c r="G17">
        <v>111.1</v>
      </c>
      <c r="I17">
        <f t="shared" si="0"/>
        <v>112.58704810056972</v>
      </c>
    </row>
    <row r="18" spans="1:9" x14ac:dyDescent="0.35">
      <c r="A18" t="s">
        <v>29</v>
      </c>
      <c r="B18">
        <v>22078.285</v>
      </c>
      <c r="C18">
        <v>168.31299999999999</v>
      </c>
      <c r="D18">
        <v>492.63200000000001</v>
      </c>
      <c r="E18">
        <v>417.45699999999999</v>
      </c>
      <c r="F18">
        <v>90</v>
      </c>
      <c r="G18">
        <v>166.983</v>
      </c>
      <c r="I18">
        <f t="shared" si="0"/>
        <v>167.64668108554969</v>
      </c>
    </row>
    <row r="19" spans="1:9" x14ac:dyDescent="0.35">
      <c r="A19" t="s">
        <v>30</v>
      </c>
      <c r="B19">
        <v>74294.414000000004</v>
      </c>
      <c r="C19">
        <v>384.25</v>
      </c>
      <c r="D19">
        <v>6</v>
      </c>
      <c r="E19">
        <v>431</v>
      </c>
      <c r="F19">
        <v>140.55000000000001</v>
      </c>
      <c r="G19">
        <v>252.524</v>
      </c>
      <c r="I19">
        <f t="shared" si="0"/>
        <v>311.50015569819544</v>
      </c>
    </row>
    <row r="20" spans="1:9" x14ac:dyDescent="0.35">
      <c r="A20" t="s">
        <v>31</v>
      </c>
      <c r="B20">
        <v>25301.067999999999</v>
      </c>
      <c r="C20">
        <v>197.27500000000001</v>
      </c>
      <c r="D20">
        <v>991</v>
      </c>
      <c r="E20">
        <v>1448</v>
      </c>
      <c r="F20">
        <v>37.738999999999997</v>
      </c>
      <c r="G20">
        <v>166.982</v>
      </c>
      <c r="I20">
        <f t="shared" si="0"/>
        <v>181.49758689855906</v>
      </c>
    </row>
    <row r="21" spans="1:9" x14ac:dyDescent="0.35">
      <c r="A21" t="s">
        <v>32</v>
      </c>
      <c r="B21">
        <v>17820.187999999998</v>
      </c>
      <c r="C21">
        <v>158.77699999999999</v>
      </c>
      <c r="D21">
        <v>1657</v>
      </c>
      <c r="E21">
        <v>1259</v>
      </c>
      <c r="F21">
        <v>56.709000000000003</v>
      </c>
      <c r="G21">
        <v>142.73099999999999</v>
      </c>
      <c r="I21">
        <f t="shared" si="0"/>
        <v>150.54035999359107</v>
      </c>
    </row>
    <row r="22" spans="1:9" x14ac:dyDescent="0.35">
      <c r="A22" t="s">
        <v>33</v>
      </c>
      <c r="B22">
        <v>24627.566999999999</v>
      </c>
      <c r="C22">
        <v>193.91900000000001</v>
      </c>
      <c r="D22">
        <v>2109</v>
      </c>
      <c r="E22">
        <v>1055</v>
      </c>
      <c r="F22">
        <v>41.593000000000004</v>
      </c>
      <c r="G22">
        <v>170.18</v>
      </c>
      <c r="I22">
        <f t="shared" si="0"/>
        <v>181.66214635966406</v>
      </c>
    </row>
    <row r="23" spans="1:9" x14ac:dyDescent="0.35">
      <c r="A23" t="s">
        <v>34</v>
      </c>
      <c r="B23">
        <v>12034.734</v>
      </c>
      <c r="C23">
        <v>131.07</v>
      </c>
      <c r="D23">
        <v>987</v>
      </c>
      <c r="E23">
        <v>864</v>
      </c>
      <c r="F23">
        <v>5.8259999999999996</v>
      </c>
      <c r="G23">
        <v>120.193</v>
      </c>
      <c r="I23">
        <f t="shared" si="0"/>
        <v>125.51373036445057</v>
      </c>
    </row>
    <row r="24" spans="1:9" x14ac:dyDescent="0.35">
      <c r="A24" t="s">
        <v>35</v>
      </c>
      <c r="B24">
        <v>15823.692999999999</v>
      </c>
      <c r="C24">
        <v>151.02699999999999</v>
      </c>
      <c r="D24">
        <v>1407</v>
      </c>
      <c r="E24">
        <v>803</v>
      </c>
      <c r="F24">
        <v>39.369</v>
      </c>
      <c r="G24">
        <v>131.55099999999999</v>
      </c>
      <c r="I24">
        <f t="shared" si="0"/>
        <v>140.95301655871006</v>
      </c>
    </row>
    <row r="25" spans="1:9" x14ac:dyDescent="0.35">
      <c r="A25" t="s">
        <v>36</v>
      </c>
      <c r="B25">
        <v>26115.09</v>
      </c>
      <c r="C25">
        <v>236.27099999999999</v>
      </c>
      <c r="D25">
        <v>871</v>
      </c>
      <c r="E25">
        <v>320</v>
      </c>
      <c r="F25">
        <v>176.529</v>
      </c>
      <c r="G25">
        <v>179.44</v>
      </c>
      <c r="I25">
        <f t="shared" si="0"/>
        <v>205.90402676975503</v>
      </c>
    </row>
    <row r="26" spans="1:9" x14ac:dyDescent="0.35">
      <c r="A26" t="s">
        <v>37</v>
      </c>
      <c r="B26">
        <v>19048.357</v>
      </c>
      <c r="C26">
        <v>166.59</v>
      </c>
      <c r="D26">
        <v>1574</v>
      </c>
      <c r="E26">
        <v>883</v>
      </c>
      <c r="F26">
        <v>127.373</v>
      </c>
      <c r="G26">
        <v>143.875</v>
      </c>
      <c r="I26">
        <f t="shared" si="0"/>
        <v>154.81645988072458</v>
      </c>
    </row>
    <row r="27" spans="1:9" x14ac:dyDescent="0.35">
      <c r="A27" t="s">
        <v>42</v>
      </c>
      <c r="B27">
        <v>38586.544000000002</v>
      </c>
      <c r="C27">
        <v>242.39099999999999</v>
      </c>
      <c r="D27">
        <v>623</v>
      </c>
      <c r="E27">
        <v>1008</v>
      </c>
      <c r="F27">
        <v>64.736000000000004</v>
      </c>
      <c r="G27">
        <v>208.29</v>
      </c>
      <c r="I27">
        <f t="shared" si="0"/>
        <v>224.694506808689</v>
      </c>
    </row>
    <row r="28" spans="1:9" x14ac:dyDescent="0.35">
      <c r="A28" t="s">
        <v>43</v>
      </c>
      <c r="B28">
        <v>45825.995000000003</v>
      </c>
      <c r="C28">
        <v>275.596</v>
      </c>
      <c r="D28">
        <v>1851</v>
      </c>
      <c r="E28">
        <v>980</v>
      </c>
      <c r="F28">
        <v>108.21599999999999</v>
      </c>
      <c r="G28">
        <v>216.404</v>
      </c>
      <c r="I28">
        <f t="shared" si="0"/>
        <v>244.21317897279826</v>
      </c>
    </row>
    <row r="29" spans="1:9" x14ac:dyDescent="0.35">
      <c r="A29" t="s">
        <v>44</v>
      </c>
      <c r="B29">
        <v>34736.841</v>
      </c>
      <c r="C29">
        <v>235.67699999999999</v>
      </c>
      <c r="D29">
        <v>1085</v>
      </c>
      <c r="E29">
        <v>170</v>
      </c>
      <c r="F29">
        <v>121.67100000000001</v>
      </c>
      <c r="G29">
        <v>189.31399999999999</v>
      </c>
      <c r="I29">
        <f t="shared" si="0"/>
        <v>211.22726049920732</v>
      </c>
    </row>
    <row r="30" spans="1:9" x14ac:dyDescent="0.35">
      <c r="A30" t="s">
        <v>45</v>
      </c>
      <c r="B30">
        <v>29440.442999999999</v>
      </c>
      <c r="C30">
        <v>199.75299999999999</v>
      </c>
      <c r="D30">
        <v>983</v>
      </c>
      <c r="E30">
        <v>924</v>
      </c>
      <c r="F30">
        <v>18.344000000000001</v>
      </c>
      <c r="G30">
        <v>190.083</v>
      </c>
      <c r="I30">
        <f t="shared" si="0"/>
        <v>194.85802395333891</v>
      </c>
    </row>
    <row r="31" spans="1:9" x14ac:dyDescent="0.35">
      <c r="A31" t="s">
        <v>46</v>
      </c>
      <c r="B31">
        <v>48595.572999999997</v>
      </c>
      <c r="C31">
        <v>268.32900000000001</v>
      </c>
      <c r="D31">
        <v>1664</v>
      </c>
      <c r="E31">
        <v>874</v>
      </c>
      <c r="F31">
        <v>104.209</v>
      </c>
      <c r="G31">
        <v>233.47800000000001</v>
      </c>
      <c r="I31">
        <f t="shared" si="0"/>
        <v>250.29765932185626</v>
      </c>
    </row>
    <row r="32" spans="1:9" x14ac:dyDescent="0.35">
      <c r="A32" t="s">
        <v>47</v>
      </c>
      <c r="B32">
        <v>25832.722000000002</v>
      </c>
      <c r="C32">
        <v>203.37299999999999</v>
      </c>
      <c r="D32">
        <v>1461</v>
      </c>
      <c r="E32">
        <v>749</v>
      </c>
      <c r="F32">
        <v>106.241</v>
      </c>
      <c r="G32">
        <v>166.82599999999999</v>
      </c>
      <c r="I32">
        <f t="shared" si="0"/>
        <v>184.19528793647248</v>
      </c>
    </row>
    <row r="33" spans="1:9" x14ac:dyDescent="0.35">
      <c r="A33" t="s">
        <v>48</v>
      </c>
      <c r="B33">
        <v>17870.420999999998</v>
      </c>
      <c r="C33">
        <v>156.321</v>
      </c>
      <c r="D33">
        <v>1294</v>
      </c>
      <c r="E33">
        <v>507</v>
      </c>
      <c r="F33">
        <v>109.129</v>
      </c>
      <c r="G33">
        <v>147.20500000000001</v>
      </c>
      <c r="I33">
        <f t="shared" si="0"/>
        <v>151.6945378219005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F28D-1CCF-42D4-8C48-2E64054AA812}">
  <dimension ref="A1:I21"/>
  <sheetViews>
    <sheetView workbookViewId="0">
      <selection activeCell="I1" sqref="I1:I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30919.777999999998</v>
      </c>
      <c r="C3">
        <v>199.91399999999999</v>
      </c>
      <c r="D3">
        <v>255.79599999999999</v>
      </c>
      <c r="E3">
        <v>371.553</v>
      </c>
      <c r="F3">
        <v>0</v>
      </c>
      <c r="G3">
        <v>196.92</v>
      </c>
      <c r="I3">
        <f>GEOMEAN(G3,C3)</f>
        <v>198.41135269938562</v>
      </c>
    </row>
    <row r="4" spans="1:9" x14ac:dyDescent="0.35">
      <c r="A4" t="s">
        <v>15</v>
      </c>
      <c r="B4">
        <v>8316.1470000000008</v>
      </c>
      <c r="C4">
        <v>106.111</v>
      </c>
      <c r="D4">
        <v>234.50800000000001</v>
      </c>
      <c r="E4">
        <v>471.01100000000002</v>
      </c>
      <c r="F4">
        <v>90</v>
      </c>
      <c r="G4">
        <v>99.79</v>
      </c>
      <c r="I4">
        <f t="shared" ref="I4:I21" si="0">GEOMEAN(G4,C4)</f>
        <v>102.9019761229103</v>
      </c>
    </row>
    <row r="5" spans="1:9" x14ac:dyDescent="0.35">
      <c r="A5" t="s">
        <v>16</v>
      </c>
      <c r="B5">
        <v>6762.3459999999995</v>
      </c>
      <c r="C5">
        <v>94.801000000000002</v>
      </c>
      <c r="D5">
        <v>382.36399999999998</v>
      </c>
      <c r="E5">
        <v>448.392</v>
      </c>
      <c r="F5">
        <v>90</v>
      </c>
      <c r="G5">
        <v>90.808999999999997</v>
      </c>
      <c r="I5">
        <f t="shared" si="0"/>
        <v>92.783533070259836</v>
      </c>
    </row>
    <row r="6" spans="1:9" x14ac:dyDescent="0.35">
      <c r="A6" t="s">
        <v>17</v>
      </c>
      <c r="B6">
        <v>17058.059000000001</v>
      </c>
      <c r="C6">
        <v>147.69</v>
      </c>
      <c r="D6">
        <v>86.152000000000001</v>
      </c>
      <c r="E6">
        <v>286.73099999999999</v>
      </c>
      <c r="F6">
        <v>90</v>
      </c>
      <c r="G6">
        <v>147.02500000000001</v>
      </c>
      <c r="I6">
        <f t="shared" si="0"/>
        <v>147.35712487016025</v>
      </c>
    </row>
    <row r="7" spans="1:9" x14ac:dyDescent="0.35">
      <c r="A7" t="s">
        <v>18</v>
      </c>
      <c r="B7">
        <v>36741.080999999998</v>
      </c>
      <c r="C7">
        <v>253.04499999999999</v>
      </c>
      <c r="D7">
        <v>404</v>
      </c>
      <c r="E7">
        <v>1529</v>
      </c>
      <c r="F7">
        <v>153.03100000000001</v>
      </c>
      <c r="G7">
        <v>170.46799999999999</v>
      </c>
      <c r="I7">
        <f t="shared" si="0"/>
        <v>207.69226047207439</v>
      </c>
    </row>
    <row r="8" spans="1:9" x14ac:dyDescent="0.35">
      <c r="A8" t="s">
        <v>19</v>
      </c>
      <c r="B8">
        <v>52941.745000000003</v>
      </c>
      <c r="C8">
        <v>301.04199999999997</v>
      </c>
      <c r="D8">
        <v>921</v>
      </c>
      <c r="E8">
        <v>865</v>
      </c>
      <c r="F8">
        <v>177.27699999999999</v>
      </c>
      <c r="G8">
        <v>226.40199999999999</v>
      </c>
      <c r="I8">
        <f t="shared" si="0"/>
        <v>261.06801965005212</v>
      </c>
    </row>
    <row r="9" spans="1:9" x14ac:dyDescent="0.35">
      <c r="A9" t="s">
        <v>20</v>
      </c>
      <c r="B9">
        <v>43428.851999999999</v>
      </c>
      <c r="C9">
        <v>254.87899999999999</v>
      </c>
      <c r="D9">
        <v>1835</v>
      </c>
      <c r="E9">
        <v>1099</v>
      </c>
      <c r="F9">
        <v>161.11600000000001</v>
      </c>
      <c r="G9">
        <v>222.08699999999999</v>
      </c>
      <c r="I9">
        <f t="shared" si="0"/>
        <v>237.91870980021727</v>
      </c>
    </row>
    <row r="10" spans="1:9" x14ac:dyDescent="0.35">
      <c r="A10" t="s">
        <v>21</v>
      </c>
      <c r="B10">
        <v>26764.028999999999</v>
      </c>
      <c r="C10">
        <v>205.245</v>
      </c>
      <c r="D10">
        <v>265</v>
      </c>
      <c r="E10">
        <v>193</v>
      </c>
      <c r="F10">
        <v>164.297</v>
      </c>
      <c r="G10">
        <v>169.53299999999999</v>
      </c>
      <c r="I10">
        <f t="shared" si="0"/>
        <v>186.53632510854285</v>
      </c>
    </row>
    <row r="11" spans="1:9" x14ac:dyDescent="0.35">
      <c r="A11" t="s">
        <v>22</v>
      </c>
      <c r="B11">
        <v>8928.4609999999993</v>
      </c>
      <c r="C11">
        <v>107.441</v>
      </c>
      <c r="D11">
        <v>374.87900000000002</v>
      </c>
      <c r="E11">
        <v>363.90199999999999</v>
      </c>
      <c r="F11">
        <v>90</v>
      </c>
      <c r="G11">
        <v>105.77800000000001</v>
      </c>
      <c r="I11">
        <f t="shared" si="0"/>
        <v>106.60625731166066</v>
      </c>
    </row>
    <row r="12" spans="1:9" x14ac:dyDescent="0.35">
      <c r="A12" t="s">
        <v>23</v>
      </c>
      <c r="B12">
        <v>3653.1959999999999</v>
      </c>
      <c r="C12">
        <v>68.19</v>
      </c>
      <c r="D12">
        <v>419.452</v>
      </c>
      <c r="E12">
        <v>324.81799999999998</v>
      </c>
      <c r="F12">
        <v>0</v>
      </c>
      <c r="G12">
        <v>68.19</v>
      </c>
      <c r="I12">
        <f t="shared" si="0"/>
        <v>68.19</v>
      </c>
    </row>
    <row r="13" spans="1:9" x14ac:dyDescent="0.35">
      <c r="A13" t="s">
        <v>24</v>
      </c>
      <c r="B13">
        <v>21823.245999999999</v>
      </c>
      <c r="C13">
        <v>183.958</v>
      </c>
      <c r="D13">
        <v>1507</v>
      </c>
      <c r="E13">
        <v>969</v>
      </c>
      <c r="F13">
        <v>53.752000000000002</v>
      </c>
      <c r="G13">
        <v>152.21899999999999</v>
      </c>
      <c r="I13">
        <f t="shared" si="0"/>
        <v>167.33769091869291</v>
      </c>
    </row>
    <row r="14" spans="1:9" x14ac:dyDescent="0.35">
      <c r="A14" t="s">
        <v>25</v>
      </c>
      <c r="B14">
        <v>20977.800999999999</v>
      </c>
      <c r="C14">
        <v>189.11699999999999</v>
      </c>
      <c r="D14">
        <v>992</v>
      </c>
      <c r="E14">
        <v>1252</v>
      </c>
      <c r="F14">
        <v>8.6999999999999993</v>
      </c>
      <c r="G14">
        <v>144.82400000000001</v>
      </c>
      <c r="I14">
        <f t="shared" si="0"/>
        <v>165.49525796227516</v>
      </c>
    </row>
    <row r="15" spans="1:9" x14ac:dyDescent="0.35">
      <c r="A15" t="s">
        <v>26</v>
      </c>
      <c r="B15">
        <v>24575.231</v>
      </c>
      <c r="C15">
        <v>181.95099999999999</v>
      </c>
      <c r="D15">
        <v>298.37299999999999</v>
      </c>
      <c r="E15">
        <v>239.66300000000001</v>
      </c>
      <c r="F15">
        <v>0</v>
      </c>
      <c r="G15">
        <v>171.97200000000001</v>
      </c>
      <c r="I15">
        <f t="shared" si="0"/>
        <v>176.89114554437145</v>
      </c>
    </row>
    <row r="16" spans="1:9" x14ac:dyDescent="0.35">
      <c r="A16" t="s">
        <v>27</v>
      </c>
      <c r="B16">
        <v>17618.148000000001</v>
      </c>
      <c r="C16">
        <v>153.589</v>
      </c>
      <c r="D16">
        <v>1154</v>
      </c>
      <c r="E16">
        <v>945</v>
      </c>
      <c r="F16">
        <v>162.35</v>
      </c>
      <c r="G16">
        <v>147.357</v>
      </c>
      <c r="I16">
        <f t="shared" si="0"/>
        <v>150.44073342349805</v>
      </c>
    </row>
    <row r="17" spans="1:9" x14ac:dyDescent="0.35">
      <c r="A17" t="s">
        <v>28</v>
      </c>
      <c r="B17">
        <v>45168.648000000001</v>
      </c>
      <c r="C17">
        <v>273.08999999999997</v>
      </c>
      <c r="D17">
        <v>1368</v>
      </c>
      <c r="E17">
        <v>485</v>
      </c>
      <c r="F17">
        <v>94.891000000000005</v>
      </c>
      <c r="G17">
        <v>211.65600000000001</v>
      </c>
      <c r="I17">
        <f t="shared" si="0"/>
        <v>240.41867032325089</v>
      </c>
    </row>
    <row r="18" spans="1:9" x14ac:dyDescent="0.35">
      <c r="A18" t="s">
        <v>29</v>
      </c>
      <c r="B18">
        <v>26388.495999999999</v>
      </c>
      <c r="C18">
        <v>195.696</v>
      </c>
      <c r="D18">
        <v>1434</v>
      </c>
      <c r="E18">
        <v>454</v>
      </c>
      <c r="F18">
        <v>160.333</v>
      </c>
      <c r="G18">
        <v>174.71899999999999</v>
      </c>
      <c r="I18">
        <f t="shared" si="0"/>
        <v>184.91027398173418</v>
      </c>
    </row>
    <row r="19" spans="1:9" x14ac:dyDescent="0.35">
      <c r="A19" t="s">
        <v>30</v>
      </c>
      <c r="B19">
        <v>22238.5</v>
      </c>
      <c r="C19">
        <v>188.82499999999999</v>
      </c>
      <c r="D19">
        <v>1280</v>
      </c>
      <c r="E19">
        <v>685</v>
      </c>
      <c r="F19">
        <v>120.721</v>
      </c>
      <c r="G19">
        <v>151.37899999999999</v>
      </c>
      <c r="I19">
        <f t="shared" si="0"/>
        <v>169.06844671611552</v>
      </c>
    </row>
    <row r="20" spans="1:9" x14ac:dyDescent="0.35">
      <c r="A20" t="s">
        <v>31</v>
      </c>
      <c r="B20">
        <v>15011.22</v>
      </c>
      <c r="C20">
        <v>143.62899999999999</v>
      </c>
      <c r="D20">
        <v>1136</v>
      </c>
      <c r="E20">
        <v>1104</v>
      </c>
      <c r="F20">
        <v>70.096000000000004</v>
      </c>
      <c r="G20">
        <v>135.05000000000001</v>
      </c>
      <c r="I20">
        <f t="shared" si="0"/>
        <v>139.27345924475344</v>
      </c>
    </row>
    <row r="21" spans="1:9" x14ac:dyDescent="0.35">
      <c r="A21" t="s">
        <v>32</v>
      </c>
      <c r="B21">
        <v>3377.134</v>
      </c>
      <c r="C21">
        <v>72.164000000000001</v>
      </c>
      <c r="D21">
        <v>1330</v>
      </c>
      <c r="E21">
        <v>1131</v>
      </c>
      <c r="F21">
        <v>82.317999999999998</v>
      </c>
      <c r="G21">
        <v>61.738999999999997</v>
      </c>
      <c r="I21">
        <f t="shared" si="0"/>
        <v>66.748282344941273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6B0B-8B84-4AAD-8119-92A26BB8E2A7}">
  <dimension ref="A1:I13"/>
  <sheetViews>
    <sheetView topLeftCell="C1" workbookViewId="0">
      <selection activeCell="I3" sqref="I3:I13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64365.713000000003</v>
      </c>
      <c r="C3">
        <v>302.91899999999998</v>
      </c>
      <c r="D3">
        <v>1035</v>
      </c>
      <c r="E3">
        <v>1299</v>
      </c>
      <c r="F3">
        <v>37.548999999999999</v>
      </c>
      <c r="G3">
        <v>280.44400000000002</v>
      </c>
      <c r="I3">
        <f>GEOMEAN(G3,C3)</f>
        <v>291.46494821161599</v>
      </c>
    </row>
    <row r="4" spans="1:9" x14ac:dyDescent="0.35">
      <c r="A4" t="s">
        <v>15</v>
      </c>
      <c r="B4">
        <v>61530.080000000002</v>
      </c>
      <c r="C4">
        <v>302.72399999999999</v>
      </c>
      <c r="D4">
        <v>1331</v>
      </c>
      <c r="E4">
        <v>1124</v>
      </c>
      <c r="F4">
        <v>89.244</v>
      </c>
      <c r="G4">
        <v>267.32299999999998</v>
      </c>
      <c r="I4">
        <f t="shared" ref="I4:I13" si="0">GEOMEAN(G4,C4)</f>
        <v>284.47335174318175</v>
      </c>
    </row>
    <row r="5" spans="1:9" x14ac:dyDescent="0.35">
      <c r="A5" t="s">
        <v>16</v>
      </c>
      <c r="B5">
        <v>124393.333</v>
      </c>
      <c r="C5">
        <v>423.80200000000002</v>
      </c>
      <c r="D5">
        <v>573</v>
      </c>
      <c r="E5">
        <v>1261</v>
      </c>
      <c r="F5">
        <v>12.051</v>
      </c>
      <c r="G5">
        <v>379.50900000000001</v>
      </c>
      <c r="I5">
        <f t="shared" si="0"/>
        <v>401.04447785501299</v>
      </c>
    </row>
    <row r="6" spans="1:9" x14ac:dyDescent="0.35">
      <c r="A6" t="s">
        <v>17</v>
      </c>
      <c r="B6">
        <v>87442.687999999995</v>
      </c>
      <c r="C6">
        <v>357.98</v>
      </c>
      <c r="D6">
        <v>480</v>
      </c>
      <c r="E6">
        <v>1116</v>
      </c>
      <c r="F6">
        <v>80.048000000000002</v>
      </c>
      <c r="G6">
        <v>309.76299999999998</v>
      </c>
      <c r="I6">
        <f t="shared" si="0"/>
        <v>332.99993804804228</v>
      </c>
    </row>
    <row r="7" spans="1:9" x14ac:dyDescent="0.35">
      <c r="A7" t="s">
        <v>18</v>
      </c>
      <c r="B7">
        <v>90442.741999999998</v>
      </c>
      <c r="C7">
        <v>367.30200000000002</v>
      </c>
      <c r="D7">
        <v>1708</v>
      </c>
      <c r="E7">
        <v>852</v>
      </c>
      <c r="F7">
        <v>105.119</v>
      </c>
      <c r="G7">
        <v>313.34199999999998</v>
      </c>
      <c r="I7">
        <f t="shared" si="0"/>
        <v>339.25085598123405</v>
      </c>
    </row>
    <row r="8" spans="1:9" x14ac:dyDescent="0.35">
      <c r="A8" t="s">
        <v>19</v>
      </c>
      <c r="B8">
        <v>83222.432000000001</v>
      </c>
      <c r="C8">
        <v>359.589</v>
      </c>
      <c r="D8">
        <v>284</v>
      </c>
      <c r="E8">
        <v>639</v>
      </c>
      <c r="F8">
        <v>114.71599999999999</v>
      </c>
      <c r="G8">
        <v>304.96699999999998</v>
      </c>
      <c r="I8">
        <f t="shared" si="0"/>
        <v>331.153708363654</v>
      </c>
    </row>
    <row r="9" spans="1:9" x14ac:dyDescent="0.35">
      <c r="A9" t="s">
        <v>20</v>
      </c>
      <c r="B9">
        <v>87521.467999999993</v>
      </c>
      <c r="C9">
        <v>374.32900000000001</v>
      </c>
      <c r="D9">
        <v>1804</v>
      </c>
      <c r="E9">
        <v>1918</v>
      </c>
      <c r="F9">
        <v>68.634</v>
      </c>
      <c r="G9">
        <v>314.40899999999999</v>
      </c>
      <c r="I9">
        <f t="shared" si="0"/>
        <v>343.06326903502799</v>
      </c>
    </row>
    <row r="10" spans="1:9" x14ac:dyDescent="0.35">
      <c r="A10" t="s">
        <v>21</v>
      </c>
      <c r="B10">
        <v>44354.625999999997</v>
      </c>
      <c r="C10">
        <v>262.78100000000001</v>
      </c>
      <c r="D10">
        <v>651.63199999999995</v>
      </c>
      <c r="E10">
        <v>214.88200000000001</v>
      </c>
      <c r="F10">
        <v>90</v>
      </c>
      <c r="G10">
        <v>245.48400000000001</v>
      </c>
      <c r="I10">
        <f t="shared" si="0"/>
        <v>253.9852968264108</v>
      </c>
    </row>
    <row r="11" spans="1:9" x14ac:dyDescent="0.35">
      <c r="A11" t="s">
        <v>22</v>
      </c>
      <c r="B11">
        <v>44986.635999999999</v>
      </c>
      <c r="C11">
        <v>241.49299999999999</v>
      </c>
      <c r="D11">
        <v>278.08300000000003</v>
      </c>
      <c r="E11">
        <v>367.06299999999999</v>
      </c>
      <c r="F11">
        <v>0</v>
      </c>
      <c r="G11">
        <v>237.16900000000001</v>
      </c>
      <c r="I11">
        <f t="shared" si="0"/>
        <v>239.32123457186162</v>
      </c>
    </row>
    <row r="12" spans="1:9" x14ac:dyDescent="0.35">
      <c r="A12" t="s">
        <v>23</v>
      </c>
      <c r="B12">
        <v>42247.264000000003</v>
      </c>
      <c r="C12">
        <v>238.167</v>
      </c>
      <c r="D12">
        <v>466.02100000000002</v>
      </c>
      <c r="E12">
        <v>241.65899999999999</v>
      </c>
      <c r="F12">
        <v>0</v>
      </c>
      <c r="G12">
        <v>225.85900000000001</v>
      </c>
      <c r="I12">
        <f t="shared" si="0"/>
        <v>231.93137013565027</v>
      </c>
    </row>
    <row r="13" spans="1:9" x14ac:dyDescent="0.35">
      <c r="A13" t="s">
        <v>24</v>
      </c>
      <c r="B13">
        <v>48590.815000000002</v>
      </c>
      <c r="C13">
        <v>255.464</v>
      </c>
      <c r="D13">
        <v>219.87200000000001</v>
      </c>
      <c r="E13">
        <v>275.75400000000002</v>
      </c>
      <c r="F13">
        <v>0</v>
      </c>
      <c r="G13">
        <v>242.15799999999999</v>
      </c>
      <c r="I13">
        <f t="shared" si="0"/>
        <v>248.72203624126269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02AB-5C79-47C5-B518-3AB300CC21D5}">
  <dimension ref="A1:I29"/>
  <sheetViews>
    <sheetView topLeftCell="G1" workbookViewId="0">
      <selection activeCell="I3" sqref="I3:I29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13184.124</v>
      </c>
      <c r="C3">
        <v>130.06</v>
      </c>
      <c r="D3">
        <v>318.33199999999999</v>
      </c>
      <c r="E3">
        <v>304.69299999999998</v>
      </c>
      <c r="F3">
        <v>0</v>
      </c>
      <c r="G3">
        <v>129.06200000000001</v>
      </c>
      <c r="I3">
        <f>GEOMEAN(G3,C3)</f>
        <v>129.5600390552581</v>
      </c>
    </row>
    <row r="4" spans="1:9" x14ac:dyDescent="0.35">
      <c r="A4" t="s">
        <v>15</v>
      </c>
      <c r="B4">
        <v>5950.3159999999998</v>
      </c>
      <c r="C4">
        <v>90.477000000000004</v>
      </c>
      <c r="D4">
        <v>124.738</v>
      </c>
      <c r="E4">
        <v>601.90300000000002</v>
      </c>
      <c r="F4">
        <v>0</v>
      </c>
      <c r="G4">
        <v>86.817999999999998</v>
      </c>
      <c r="I4">
        <f t="shared" ref="I4:I29" si="0">GEOMEAN(G4,C4)</f>
        <v>88.628619452183727</v>
      </c>
    </row>
    <row r="5" spans="1:9" x14ac:dyDescent="0.35">
      <c r="A5" t="s">
        <v>16</v>
      </c>
      <c r="B5">
        <v>18287.556</v>
      </c>
      <c r="C5">
        <v>177.62700000000001</v>
      </c>
      <c r="D5">
        <v>391.51100000000002</v>
      </c>
      <c r="E5">
        <v>37.753999999999998</v>
      </c>
      <c r="F5">
        <v>0</v>
      </c>
      <c r="G5">
        <v>169.31100000000001</v>
      </c>
      <c r="I5">
        <f t="shared" si="0"/>
        <v>173.41915983247065</v>
      </c>
    </row>
    <row r="6" spans="1:9" x14ac:dyDescent="0.35">
      <c r="A6" t="s">
        <v>17</v>
      </c>
      <c r="B6">
        <v>32323.322</v>
      </c>
      <c r="C6">
        <v>218.922</v>
      </c>
      <c r="D6">
        <v>889</v>
      </c>
      <c r="E6">
        <v>908</v>
      </c>
      <c r="F6">
        <v>129.20400000000001</v>
      </c>
      <c r="G6">
        <v>188.14500000000001</v>
      </c>
      <c r="I6">
        <f t="shared" si="0"/>
        <v>202.95092926616522</v>
      </c>
    </row>
    <row r="7" spans="1:9" x14ac:dyDescent="0.35">
      <c r="A7" t="s">
        <v>18</v>
      </c>
      <c r="B7">
        <v>29957.712</v>
      </c>
      <c r="C7">
        <v>224.65700000000001</v>
      </c>
      <c r="D7">
        <v>1443</v>
      </c>
      <c r="E7">
        <v>1225</v>
      </c>
      <c r="F7">
        <v>152.48599999999999</v>
      </c>
      <c r="G7">
        <v>176.72499999999999</v>
      </c>
      <c r="I7">
        <f t="shared" si="0"/>
        <v>199.25488281344576</v>
      </c>
    </row>
    <row r="8" spans="1:9" x14ac:dyDescent="0.35">
      <c r="A8" t="s">
        <v>19</v>
      </c>
      <c r="B8">
        <v>14455.666999999999</v>
      </c>
      <c r="C8">
        <v>145.41399999999999</v>
      </c>
      <c r="D8">
        <v>1159</v>
      </c>
      <c r="E8">
        <v>583</v>
      </c>
      <c r="F8">
        <v>107.026</v>
      </c>
      <c r="G8">
        <v>128.905</v>
      </c>
      <c r="I8">
        <f t="shared" si="0"/>
        <v>136.91088952307629</v>
      </c>
    </row>
    <row r="9" spans="1:9" x14ac:dyDescent="0.35">
      <c r="A9" t="s">
        <v>20</v>
      </c>
      <c r="B9">
        <v>35464.116999999998</v>
      </c>
      <c r="C9">
        <v>238.11199999999999</v>
      </c>
      <c r="D9">
        <v>1518</v>
      </c>
      <c r="E9">
        <v>836</v>
      </c>
      <c r="F9">
        <v>174.066</v>
      </c>
      <c r="G9">
        <v>190.53299999999999</v>
      </c>
      <c r="I9">
        <f t="shared" si="0"/>
        <v>212.99810725919608</v>
      </c>
    </row>
    <row r="10" spans="1:9" x14ac:dyDescent="0.35">
      <c r="A10" t="s">
        <v>21</v>
      </c>
      <c r="B10">
        <v>37990.052000000003</v>
      </c>
      <c r="C10">
        <v>239.86600000000001</v>
      </c>
      <c r="D10">
        <v>2266</v>
      </c>
      <c r="E10">
        <v>756</v>
      </c>
      <c r="F10">
        <v>93.18</v>
      </c>
      <c r="G10">
        <v>202.24199999999999</v>
      </c>
      <c r="I10">
        <f t="shared" si="0"/>
        <v>220.25208187892346</v>
      </c>
    </row>
    <row r="11" spans="1:9" x14ac:dyDescent="0.35">
      <c r="A11" t="s">
        <v>22</v>
      </c>
      <c r="B11">
        <v>52599.294999999998</v>
      </c>
      <c r="C11">
        <v>260.12</v>
      </c>
      <c r="D11">
        <v>463.36</v>
      </c>
      <c r="E11">
        <v>618.03499999999997</v>
      </c>
      <c r="F11">
        <v>90</v>
      </c>
      <c r="G11">
        <v>257.459</v>
      </c>
      <c r="I11">
        <f t="shared" si="0"/>
        <v>258.7860797647354</v>
      </c>
    </row>
    <row r="12" spans="1:9" x14ac:dyDescent="0.35">
      <c r="A12" t="s">
        <v>23</v>
      </c>
      <c r="B12">
        <v>42827.048999999999</v>
      </c>
      <c r="C12">
        <v>234.17500000000001</v>
      </c>
      <c r="D12">
        <v>357.91500000000002</v>
      </c>
      <c r="E12">
        <v>240.828</v>
      </c>
      <c r="F12">
        <v>0</v>
      </c>
      <c r="G12">
        <v>232.84399999999999</v>
      </c>
      <c r="I12">
        <f t="shared" si="0"/>
        <v>233.50855166353116</v>
      </c>
    </row>
    <row r="13" spans="1:9" x14ac:dyDescent="0.35">
      <c r="A13" t="s">
        <v>24</v>
      </c>
      <c r="B13">
        <v>4017.442</v>
      </c>
      <c r="C13">
        <v>71.516000000000005</v>
      </c>
      <c r="D13">
        <v>654.29300000000001</v>
      </c>
      <c r="E13">
        <v>287.89499999999998</v>
      </c>
      <c r="F13">
        <v>0</v>
      </c>
      <c r="G13">
        <v>71.516000000000005</v>
      </c>
      <c r="I13">
        <f t="shared" si="0"/>
        <v>71.516000000000005</v>
      </c>
    </row>
    <row r="14" spans="1:9" x14ac:dyDescent="0.35">
      <c r="A14" t="s">
        <v>25</v>
      </c>
      <c r="B14">
        <v>13970.706</v>
      </c>
      <c r="C14">
        <v>142.32</v>
      </c>
      <c r="D14">
        <v>1867</v>
      </c>
      <c r="E14">
        <v>919</v>
      </c>
      <c r="F14">
        <v>165.37899999999999</v>
      </c>
      <c r="G14">
        <v>126.535</v>
      </c>
      <c r="I14">
        <f t="shared" si="0"/>
        <v>134.19560797582014</v>
      </c>
    </row>
    <row r="15" spans="1:9" x14ac:dyDescent="0.35">
      <c r="A15" t="s">
        <v>26</v>
      </c>
      <c r="B15">
        <v>27350.784</v>
      </c>
      <c r="C15">
        <v>188.27099999999999</v>
      </c>
      <c r="D15">
        <v>355.58699999999999</v>
      </c>
      <c r="E15">
        <v>225.85900000000001</v>
      </c>
      <c r="F15">
        <v>0</v>
      </c>
      <c r="G15">
        <v>184.94499999999999</v>
      </c>
      <c r="I15">
        <f t="shared" si="0"/>
        <v>186.60058974987189</v>
      </c>
    </row>
    <row r="16" spans="1:9" x14ac:dyDescent="0.35">
      <c r="A16" t="s">
        <v>27</v>
      </c>
      <c r="B16">
        <v>12272.402</v>
      </c>
      <c r="C16">
        <v>129.06200000000001</v>
      </c>
      <c r="D16">
        <v>164.322</v>
      </c>
      <c r="E16">
        <v>396.50099999999998</v>
      </c>
      <c r="F16">
        <v>90</v>
      </c>
      <c r="G16">
        <v>121.07899999999999</v>
      </c>
      <c r="I16">
        <f t="shared" si="0"/>
        <v>125.00679140750714</v>
      </c>
    </row>
    <row r="17" spans="1:9" x14ac:dyDescent="0.35">
      <c r="A17" t="s">
        <v>28</v>
      </c>
      <c r="B17">
        <v>12378.179</v>
      </c>
      <c r="C17">
        <v>133.08099999999999</v>
      </c>
      <c r="D17">
        <v>1426</v>
      </c>
      <c r="E17">
        <v>1769</v>
      </c>
      <c r="F17">
        <v>61.320999999999998</v>
      </c>
      <c r="G17">
        <v>118.621</v>
      </c>
      <c r="I17">
        <f t="shared" si="0"/>
        <v>125.6431506330528</v>
      </c>
    </row>
    <row r="18" spans="1:9" x14ac:dyDescent="0.35">
      <c r="A18" t="s">
        <v>29</v>
      </c>
      <c r="B18">
        <v>36349.837</v>
      </c>
      <c r="C18">
        <v>245.00399999999999</v>
      </c>
      <c r="D18">
        <v>769</v>
      </c>
      <c r="E18">
        <v>1542</v>
      </c>
      <c r="F18">
        <v>38.052</v>
      </c>
      <c r="G18">
        <v>194.24199999999999</v>
      </c>
      <c r="I18">
        <f t="shared" si="0"/>
        <v>218.15147711624599</v>
      </c>
    </row>
    <row r="19" spans="1:9" x14ac:dyDescent="0.35">
      <c r="A19" t="s">
        <v>30</v>
      </c>
      <c r="B19">
        <v>30923.54</v>
      </c>
      <c r="C19">
        <v>199.24799999999999</v>
      </c>
      <c r="D19">
        <v>616.37199999999996</v>
      </c>
      <c r="E19">
        <v>328.31099999999998</v>
      </c>
      <c r="F19">
        <v>90</v>
      </c>
      <c r="G19">
        <v>197.58500000000001</v>
      </c>
      <c r="I19">
        <f t="shared" si="0"/>
        <v>198.41475771726257</v>
      </c>
    </row>
    <row r="20" spans="1:9" x14ac:dyDescent="0.35">
      <c r="A20" t="s">
        <v>31</v>
      </c>
      <c r="B20">
        <v>23575.544999999998</v>
      </c>
      <c r="C20">
        <v>207.77799999999999</v>
      </c>
      <c r="D20">
        <v>1364</v>
      </c>
      <c r="E20">
        <v>1078</v>
      </c>
      <c r="F20">
        <v>15.125999999999999</v>
      </c>
      <c r="G20">
        <v>144.79400000000001</v>
      </c>
      <c r="I20">
        <f t="shared" si="0"/>
        <v>173.45030334940324</v>
      </c>
    </row>
    <row r="21" spans="1:9" x14ac:dyDescent="0.35">
      <c r="A21" t="s">
        <v>32</v>
      </c>
      <c r="B21">
        <v>29264.073</v>
      </c>
      <c r="C21">
        <v>207.84100000000001</v>
      </c>
      <c r="D21">
        <v>2042</v>
      </c>
      <c r="E21">
        <v>823</v>
      </c>
      <c r="F21">
        <v>75.162999999999997</v>
      </c>
      <c r="G21">
        <v>182.60300000000001</v>
      </c>
      <c r="I21">
        <f t="shared" si="0"/>
        <v>194.81373186456852</v>
      </c>
    </row>
    <row r="22" spans="1:9" x14ac:dyDescent="0.35">
      <c r="A22" t="s">
        <v>33</v>
      </c>
      <c r="B22">
        <v>32563.534</v>
      </c>
      <c r="C22">
        <v>228.166</v>
      </c>
      <c r="D22">
        <v>1112</v>
      </c>
      <c r="E22">
        <v>416</v>
      </c>
      <c r="F22">
        <v>12.375</v>
      </c>
      <c r="G22">
        <v>176.678</v>
      </c>
      <c r="I22">
        <f t="shared" si="0"/>
        <v>200.77826712072201</v>
      </c>
    </row>
    <row r="23" spans="1:9" x14ac:dyDescent="0.35">
      <c r="A23" t="s">
        <v>34</v>
      </c>
      <c r="B23">
        <v>28373.595000000001</v>
      </c>
      <c r="C23">
        <v>196.29499999999999</v>
      </c>
      <c r="D23">
        <v>621</v>
      </c>
      <c r="E23">
        <v>283</v>
      </c>
      <c r="F23">
        <v>104.625</v>
      </c>
      <c r="G23">
        <v>184.09100000000001</v>
      </c>
      <c r="I23">
        <f t="shared" si="0"/>
        <v>190.09508895550144</v>
      </c>
    </row>
    <row r="24" spans="1:9" x14ac:dyDescent="0.35">
      <c r="A24" t="s">
        <v>35</v>
      </c>
      <c r="B24">
        <v>32480.218000000001</v>
      </c>
      <c r="C24">
        <v>226.79499999999999</v>
      </c>
      <c r="D24">
        <v>295</v>
      </c>
      <c r="E24">
        <v>1090</v>
      </c>
      <c r="F24">
        <v>77.635000000000005</v>
      </c>
      <c r="G24">
        <v>185.571</v>
      </c>
      <c r="I24">
        <f t="shared" si="0"/>
        <v>205.15012782106669</v>
      </c>
    </row>
    <row r="25" spans="1:9" x14ac:dyDescent="0.35">
      <c r="A25" t="s">
        <v>36</v>
      </c>
      <c r="B25">
        <v>62666.082000000002</v>
      </c>
      <c r="C25">
        <v>312.50200000000001</v>
      </c>
      <c r="D25">
        <v>601</v>
      </c>
      <c r="E25">
        <v>1418</v>
      </c>
      <c r="F25">
        <v>31.152000000000001</v>
      </c>
      <c r="G25">
        <v>259.91899999999998</v>
      </c>
      <c r="I25">
        <f t="shared" si="0"/>
        <v>285.00036375064502</v>
      </c>
    </row>
    <row r="26" spans="1:9" x14ac:dyDescent="0.35">
      <c r="A26" t="s">
        <v>37</v>
      </c>
      <c r="B26">
        <v>12090.057000000001</v>
      </c>
      <c r="C26">
        <v>132.749</v>
      </c>
      <c r="D26">
        <v>1395</v>
      </c>
      <c r="E26">
        <v>1496</v>
      </c>
      <c r="F26">
        <v>18.707000000000001</v>
      </c>
      <c r="G26">
        <v>119.157</v>
      </c>
      <c r="I26">
        <f t="shared" si="0"/>
        <v>125.76952171730638</v>
      </c>
    </row>
    <row r="27" spans="1:9" x14ac:dyDescent="0.35">
      <c r="A27" t="s">
        <v>42</v>
      </c>
      <c r="B27">
        <v>17991.91</v>
      </c>
      <c r="C27">
        <v>151.68100000000001</v>
      </c>
      <c r="D27">
        <v>539.20100000000002</v>
      </c>
      <c r="E27">
        <v>373.54899999999998</v>
      </c>
      <c r="F27">
        <v>0</v>
      </c>
      <c r="G27">
        <v>151.01599999999999</v>
      </c>
      <c r="I27">
        <f t="shared" si="0"/>
        <v>151.34813476220972</v>
      </c>
    </row>
    <row r="28" spans="1:9" x14ac:dyDescent="0.35">
      <c r="A28" t="s">
        <v>43</v>
      </c>
      <c r="B28">
        <v>29777.47</v>
      </c>
      <c r="C28">
        <v>200.24600000000001</v>
      </c>
      <c r="D28">
        <v>651.63199999999995</v>
      </c>
      <c r="E28">
        <v>556.83100000000002</v>
      </c>
      <c r="F28">
        <v>0</v>
      </c>
      <c r="G28">
        <v>197.58500000000001</v>
      </c>
      <c r="I28">
        <f t="shared" si="0"/>
        <v>198.91105024608362</v>
      </c>
    </row>
    <row r="29" spans="1:9" x14ac:dyDescent="0.35">
      <c r="A29" t="s">
        <v>44</v>
      </c>
      <c r="B29">
        <v>26524.148000000001</v>
      </c>
      <c r="C29">
        <v>185.27799999999999</v>
      </c>
      <c r="D29">
        <v>762.23299999999995</v>
      </c>
      <c r="E29">
        <v>244.48699999999999</v>
      </c>
      <c r="F29">
        <v>90</v>
      </c>
      <c r="G29">
        <v>182.61699999999999</v>
      </c>
      <c r="I29">
        <f t="shared" si="0"/>
        <v>183.94268815584925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8C68-0CE2-4D8C-B8ED-480303EFE5BF}">
  <sheetPr>
    <tabColor rgb="FFFF0000"/>
  </sheetPr>
  <dimension ref="A1:I20"/>
  <sheetViews>
    <sheetView workbookViewId="0">
      <selection activeCell="I3" sqref="I3:I20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35750.135999999999</v>
      </c>
      <c r="C3">
        <v>228.154</v>
      </c>
      <c r="D3">
        <v>1195</v>
      </c>
      <c r="E3">
        <v>899</v>
      </c>
      <c r="F3">
        <v>56.656999999999996</v>
      </c>
      <c r="G3">
        <v>199.30199999999999</v>
      </c>
      <c r="I3">
        <f>GEOMEAN(C3,G3)</f>
        <v>213.24058832220476</v>
      </c>
    </row>
    <row r="4" spans="1:9" x14ac:dyDescent="0.35">
      <c r="A4" t="s">
        <v>15</v>
      </c>
      <c r="B4">
        <v>54833.457999999999</v>
      </c>
      <c r="C4">
        <v>270.01799999999997</v>
      </c>
      <c r="D4">
        <v>1008</v>
      </c>
      <c r="E4">
        <v>601</v>
      </c>
      <c r="F4">
        <v>167.333</v>
      </c>
      <c r="G4">
        <v>260.02999999999997</v>
      </c>
      <c r="I4">
        <f t="shared" ref="I4:I20" si="0">GEOMEAN(C4,G4)</f>
        <v>264.97694341206369</v>
      </c>
    </row>
    <row r="5" spans="1:9" x14ac:dyDescent="0.35">
      <c r="A5" t="s">
        <v>16</v>
      </c>
      <c r="B5">
        <v>50524.131000000001</v>
      </c>
      <c r="C5">
        <v>273.322</v>
      </c>
      <c r="D5">
        <v>1290</v>
      </c>
      <c r="E5">
        <v>1148</v>
      </c>
      <c r="F5">
        <v>17.420999999999999</v>
      </c>
      <c r="G5">
        <v>245.363</v>
      </c>
      <c r="I5">
        <f t="shared" si="0"/>
        <v>258.96545307434349</v>
      </c>
    </row>
    <row r="6" spans="1:9" x14ac:dyDescent="0.35">
      <c r="A6" t="s">
        <v>17</v>
      </c>
      <c r="B6">
        <v>31805.72</v>
      </c>
      <c r="C6">
        <v>247.167</v>
      </c>
      <c r="D6">
        <v>911</v>
      </c>
      <c r="E6">
        <v>1716</v>
      </c>
      <c r="F6">
        <v>54.642000000000003</v>
      </c>
      <c r="G6">
        <v>179.31200000000001</v>
      </c>
      <c r="I6">
        <f t="shared" si="0"/>
        <v>210.52317949337552</v>
      </c>
    </row>
    <row r="7" spans="1:9" x14ac:dyDescent="0.35">
      <c r="A7" t="s">
        <v>18</v>
      </c>
      <c r="B7">
        <v>47111.811999999998</v>
      </c>
      <c r="C7">
        <v>282.274</v>
      </c>
      <c r="D7">
        <v>1001</v>
      </c>
      <c r="E7">
        <v>1240</v>
      </c>
      <c r="F7">
        <v>36.856000000000002</v>
      </c>
      <c r="G7">
        <v>221.20500000000001</v>
      </c>
      <c r="I7">
        <f t="shared" si="0"/>
        <v>249.88081192840718</v>
      </c>
    </row>
    <row r="8" spans="1:9" x14ac:dyDescent="0.35">
      <c r="A8" t="s">
        <v>19</v>
      </c>
      <c r="B8">
        <v>42724.701000000001</v>
      </c>
      <c r="C8">
        <v>239.43799999999999</v>
      </c>
      <c r="D8">
        <v>1328</v>
      </c>
      <c r="E8">
        <v>701</v>
      </c>
      <c r="F8">
        <v>61.904000000000003</v>
      </c>
      <c r="G8">
        <v>228.25700000000001</v>
      </c>
      <c r="I8">
        <f t="shared" si="0"/>
        <v>233.7806655093616</v>
      </c>
    </row>
    <row r="9" spans="1:9" x14ac:dyDescent="0.35">
      <c r="A9" t="s">
        <v>20</v>
      </c>
      <c r="B9">
        <v>201647.74600000001</v>
      </c>
      <c r="C9">
        <v>650.40599999999995</v>
      </c>
      <c r="D9">
        <v>598</v>
      </c>
      <c r="E9">
        <v>1804</v>
      </c>
      <c r="F9">
        <v>59.920999999999999</v>
      </c>
      <c r="G9">
        <v>454.959</v>
      </c>
      <c r="I9">
        <f t="shared" si="0"/>
        <v>543.9743223296482</v>
      </c>
    </row>
    <row r="10" spans="1:9" x14ac:dyDescent="0.35">
      <c r="A10" t="s">
        <v>21</v>
      </c>
      <c r="B10">
        <v>51407.527999999998</v>
      </c>
      <c r="C10">
        <v>271.43400000000003</v>
      </c>
      <c r="D10">
        <v>817</v>
      </c>
      <c r="E10">
        <v>1203</v>
      </c>
      <c r="F10">
        <v>44.701999999999998</v>
      </c>
      <c r="G10">
        <v>242.37200000000001</v>
      </c>
      <c r="I10">
        <f t="shared" si="0"/>
        <v>256.49171808851844</v>
      </c>
    </row>
    <row r="11" spans="1:9" x14ac:dyDescent="0.35">
      <c r="A11" t="s">
        <v>22</v>
      </c>
      <c r="B11">
        <v>24551</v>
      </c>
      <c r="C11">
        <v>191.363</v>
      </c>
      <c r="D11">
        <v>1339</v>
      </c>
      <c r="E11">
        <v>1368</v>
      </c>
      <c r="F11">
        <v>42.816000000000003</v>
      </c>
      <c r="G11">
        <v>163.863</v>
      </c>
      <c r="I11">
        <f t="shared" si="0"/>
        <v>177.07996857069972</v>
      </c>
    </row>
    <row r="12" spans="1:9" x14ac:dyDescent="0.35">
      <c r="A12" t="s">
        <v>23</v>
      </c>
      <c r="B12">
        <v>62595.822</v>
      </c>
      <c r="C12">
        <v>298.56900000000002</v>
      </c>
      <c r="D12">
        <v>1746</v>
      </c>
      <c r="E12">
        <v>938</v>
      </c>
      <c r="F12">
        <v>145.53100000000001</v>
      </c>
      <c r="G12">
        <v>264.72399999999999</v>
      </c>
      <c r="I12">
        <f t="shared" si="0"/>
        <v>281.1376530385071</v>
      </c>
    </row>
    <row r="13" spans="1:9" x14ac:dyDescent="0.35">
      <c r="A13" t="s">
        <v>24</v>
      </c>
      <c r="B13">
        <v>74624.581000000006</v>
      </c>
      <c r="C13">
        <v>520.60400000000004</v>
      </c>
      <c r="D13">
        <v>166</v>
      </c>
      <c r="E13">
        <v>941</v>
      </c>
      <c r="F13">
        <v>7.4160000000000004</v>
      </c>
      <c r="G13">
        <v>250.012</v>
      </c>
      <c r="I13">
        <f t="shared" si="0"/>
        <v>360.77312434270931</v>
      </c>
    </row>
    <row r="14" spans="1:9" x14ac:dyDescent="0.35">
      <c r="A14" t="s">
        <v>25</v>
      </c>
      <c r="B14">
        <v>49361.796000000002</v>
      </c>
      <c r="C14">
        <v>420.892</v>
      </c>
      <c r="D14">
        <v>1245</v>
      </c>
      <c r="E14">
        <v>1260</v>
      </c>
      <c r="F14">
        <v>84.74</v>
      </c>
      <c r="G14">
        <v>184.09299999999999</v>
      </c>
      <c r="I14">
        <f t="shared" si="0"/>
        <v>278.35817026988803</v>
      </c>
    </row>
    <row r="15" spans="1:9" x14ac:dyDescent="0.35">
      <c r="A15" t="s">
        <v>26</v>
      </c>
      <c r="B15">
        <v>68787.345000000001</v>
      </c>
      <c r="C15">
        <v>303.28800000000001</v>
      </c>
      <c r="D15">
        <v>948</v>
      </c>
      <c r="E15">
        <v>1742</v>
      </c>
      <c r="F15">
        <v>69.855999999999995</v>
      </c>
      <c r="G15">
        <v>292.51</v>
      </c>
      <c r="I15">
        <f t="shared" si="0"/>
        <v>297.85025244239762</v>
      </c>
    </row>
    <row r="16" spans="1:9" x14ac:dyDescent="0.35">
      <c r="A16" t="s">
        <v>27</v>
      </c>
      <c r="B16">
        <v>47532.819000000003</v>
      </c>
      <c r="C16">
        <v>295.416</v>
      </c>
      <c r="D16">
        <v>733</v>
      </c>
      <c r="E16">
        <v>1066</v>
      </c>
      <c r="F16">
        <v>83.275000000000006</v>
      </c>
      <c r="G16">
        <v>248.38800000000001</v>
      </c>
      <c r="I16">
        <f t="shared" si="0"/>
        <v>270.8833501860164</v>
      </c>
    </row>
    <row r="17" spans="1:9" x14ac:dyDescent="0.35">
      <c r="A17" t="s">
        <v>28</v>
      </c>
      <c r="B17">
        <v>47903.262000000002</v>
      </c>
      <c r="C17">
        <v>263.29599999999999</v>
      </c>
      <c r="D17">
        <v>760</v>
      </c>
      <c r="E17">
        <v>422</v>
      </c>
      <c r="F17">
        <v>163.25899999999999</v>
      </c>
      <c r="G17">
        <v>235.691</v>
      </c>
      <c r="I17">
        <f t="shared" si="0"/>
        <v>249.1114159086251</v>
      </c>
    </row>
    <row r="18" spans="1:9" x14ac:dyDescent="0.35">
      <c r="A18" t="s">
        <v>29</v>
      </c>
      <c r="B18">
        <v>45317.576999999997</v>
      </c>
      <c r="C18">
        <v>246.85</v>
      </c>
      <c r="D18">
        <v>1683</v>
      </c>
      <c r="E18">
        <v>1273</v>
      </c>
      <c r="F18">
        <v>82.644999999999996</v>
      </c>
      <c r="G18">
        <v>235.56800000000001</v>
      </c>
      <c r="I18">
        <f t="shared" si="0"/>
        <v>241.14302975620092</v>
      </c>
    </row>
    <row r="19" spans="1:9" x14ac:dyDescent="0.35">
      <c r="A19" t="s">
        <v>30</v>
      </c>
      <c r="B19">
        <v>53483.578000000001</v>
      </c>
      <c r="C19">
        <v>262.44900000000001</v>
      </c>
      <c r="D19">
        <v>518.91</v>
      </c>
      <c r="E19">
        <v>366.89600000000002</v>
      </c>
      <c r="F19">
        <v>0</v>
      </c>
      <c r="G19">
        <v>259.45499999999998</v>
      </c>
      <c r="I19">
        <f t="shared" si="0"/>
        <v>260.94770605429738</v>
      </c>
    </row>
    <row r="20" spans="1:9" x14ac:dyDescent="0.35">
      <c r="A20" t="s">
        <v>31</v>
      </c>
      <c r="B20">
        <v>57231.154999999999</v>
      </c>
      <c r="C20">
        <v>366.05500000000001</v>
      </c>
      <c r="D20">
        <v>1354</v>
      </c>
      <c r="E20">
        <v>975</v>
      </c>
      <c r="F20">
        <v>154.83199999999999</v>
      </c>
      <c r="G20">
        <v>239.416</v>
      </c>
      <c r="I20">
        <f t="shared" si="0"/>
        <v>296.03956472066363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CA87-82FF-4334-B18F-B1FB8E851F77}">
  <dimension ref="A1:I78"/>
  <sheetViews>
    <sheetView topLeftCell="E79" workbookViewId="0">
      <selection activeCell="I3" sqref="I3:I78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17676.348000000002</v>
      </c>
      <c r="C3">
        <v>150.351</v>
      </c>
      <c r="D3">
        <v>188.93700000000001</v>
      </c>
      <c r="E3">
        <v>395.50299999999999</v>
      </c>
      <c r="F3">
        <v>0</v>
      </c>
      <c r="G3">
        <v>149.68600000000001</v>
      </c>
      <c r="I3">
        <f>GEOMEAN(G3,C3)</f>
        <v>150.01813152415946</v>
      </c>
    </row>
    <row r="4" spans="1:9" x14ac:dyDescent="0.35">
      <c r="A4" t="s">
        <v>15</v>
      </c>
      <c r="B4">
        <v>15473.277</v>
      </c>
      <c r="C4">
        <v>150.351</v>
      </c>
      <c r="D4">
        <v>435.58499999999998</v>
      </c>
      <c r="E4">
        <v>657.61900000000003</v>
      </c>
      <c r="F4">
        <v>90</v>
      </c>
      <c r="G4">
        <v>141.37</v>
      </c>
      <c r="I4">
        <f t="shared" ref="I4:I67" si="0">GEOMEAN(G4,C4)</f>
        <v>145.79136075227504</v>
      </c>
    </row>
    <row r="5" spans="1:9" x14ac:dyDescent="0.35">
      <c r="A5" t="s">
        <v>16</v>
      </c>
      <c r="B5">
        <v>10045.653</v>
      </c>
      <c r="C5">
        <v>114.759</v>
      </c>
      <c r="D5">
        <v>653.46100000000001</v>
      </c>
      <c r="E5">
        <v>417.45699999999999</v>
      </c>
      <c r="F5">
        <v>90</v>
      </c>
      <c r="G5">
        <v>111.43300000000001</v>
      </c>
      <c r="I5">
        <f t="shared" si="0"/>
        <v>113.08377269528994</v>
      </c>
    </row>
    <row r="6" spans="1:9" x14ac:dyDescent="0.35">
      <c r="A6" t="s">
        <v>17</v>
      </c>
      <c r="B6">
        <v>16364.53</v>
      </c>
      <c r="C6">
        <v>146.35900000000001</v>
      </c>
      <c r="D6">
        <v>635</v>
      </c>
      <c r="E6">
        <v>274.09100000000001</v>
      </c>
      <c r="F6">
        <v>90</v>
      </c>
      <c r="G6">
        <v>142.36799999999999</v>
      </c>
      <c r="I6">
        <f t="shared" si="0"/>
        <v>144.34970769627489</v>
      </c>
    </row>
    <row r="7" spans="1:9" x14ac:dyDescent="0.35">
      <c r="A7" t="s">
        <v>18</v>
      </c>
      <c r="B7">
        <v>9322.5820000000003</v>
      </c>
      <c r="C7">
        <v>109.104</v>
      </c>
      <c r="D7">
        <v>537.20500000000004</v>
      </c>
      <c r="E7">
        <v>294.21499999999997</v>
      </c>
      <c r="F7">
        <v>0</v>
      </c>
      <c r="G7">
        <v>108.77200000000001</v>
      </c>
      <c r="I7">
        <f t="shared" si="0"/>
        <v>108.9378735243166</v>
      </c>
    </row>
    <row r="8" spans="1:9" x14ac:dyDescent="0.35">
      <c r="A8" t="s">
        <v>19</v>
      </c>
      <c r="B8">
        <v>19940.163</v>
      </c>
      <c r="C8">
        <v>179.601</v>
      </c>
      <c r="D8">
        <v>1309</v>
      </c>
      <c r="E8">
        <v>1019</v>
      </c>
      <c r="F8">
        <v>149.87299999999999</v>
      </c>
      <c r="G8">
        <v>143.465</v>
      </c>
      <c r="I8">
        <f t="shared" si="0"/>
        <v>160.51933673237002</v>
      </c>
    </row>
    <row r="9" spans="1:9" x14ac:dyDescent="0.35">
      <c r="A9" t="s">
        <v>20</v>
      </c>
      <c r="B9">
        <v>17547.777999999998</v>
      </c>
      <c r="C9">
        <v>160.666</v>
      </c>
      <c r="D9">
        <v>935</v>
      </c>
      <c r="E9">
        <v>1134</v>
      </c>
      <c r="F9">
        <v>80.225999999999999</v>
      </c>
      <c r="G9">
        <v>141.15799999999999</v>
      </c>
      <c r="I9">
        <f t="shared" si="0"/>
        <v>150.59645157838213</v>
      </c>
    </row>
    <row r="10" spans="1:9" x14ac:dyDescent="0.35">
      <c r="A10" t="s">
        <v>21</v>
      </c>
      <c r="B10">
        <v>15432.892</v>
      </c>
      <c r="C10">
        <v>156.023</v>
      </c>
      <c r="D10">
        <v>939</v>
      </c>
      <c r="E10">
        <v>985</v>
      </c>
      <c r="F10">
        <v>30.774999999999999</v>
      </c>
      <c r="G10">
        <v>132.45500000000001</v>
      </c>
      <c r="I10">
        <f t="shared" si="0"/>
        <v>143.75683102030317</v>
      </c>
    </row>
    <row r="11" spans="1:9" x14ac:dyDescent="0.35">
      <c r="A11" t="s">
        <v>22</v>
      </c>
      <c r="B11">
        <v>11385.575000000001</v>
      </c>
      <c r="C11">
        <v>124.64</v>
      </c>
      <c r="D11">
        <v>1008</v>
      </c>
      <c r="E11">
        <v>372</v>
      </c>
      <c r="F11">
        <v>3.5190000000000001</v>
      </c>
      <c r="G11">
        <v>117.354</v>
      </c>
      <c r="I11">
        <f t="shared" si="0"/>
        <v>120.94214550767651</v>
      </c>
    </row>
    <row r="12" spans="1:9" x14ac:dyDescent="0.35">
      <c r="A12" t="s">
        <v>23</v>
      </c>
      <c r="B12">
        <v>8832.31</v>
      </c>
      <c r="C12">
        <v>113.17700000000001</v>
      </c>
      <c r="D12">
        <v>1082</v>
      </c>
      <c r="E12">
        <v>1133</v>
      </c>
      <c r="F12">
        <v>173.41800000000001</v>
      </c>
      <c r="G12">
        <v>102.547</v>
      </c>
      <c r="I12">
        <f t="shared" si="0"/>
        <v>107.73096963733316</v>
      </c>
    </row>
    <row r="13" spans="1:9" x14ac:dyDescent="0.35">
      <c r="A13" t="s">
        <v>24</v>
      </c>
      <c r="B13">
        <v>16683.853999999999</v>
      </c>
      <c r="C13">
        <v>165.75700000000001</v>
      </c>
      <c r="D13">
        <v>572</v>
      </c>
      <c r="E13">
        <v>281</v>
      </c>
      <c r="F13">
        <v>157.08799999999999</v>
      </c>
      <c r="G13">
        <v>136.947</v>
      </c>
      <c r="I13">
        <f t="shared" si="0"/>
        <v>150.66493911657085</v>
      </c>
    </row>
    <row r="14" spans="1:9" x14ac:dyDescent="0.35">
      <c r="A14" t="s">
        <v>25</v>
      </c>
      <c r="B14">
        <v>34027.822</v>
      </c>
      <c r="C14">
        <v>242.31299999999999</v>
      </c>
      <c r="D14">
        <v>2094</v>
      </c>
      <c r="E14">
        <v>964</v>
      </c>
      <c r="F14">
        <v>57.444000000000003</v>
      </c>
      <c r="G14">
        <v>184.90199999999999</v>
      </c>
      <c r="I14">
        <f t="shared" si="0"/>
        <v>211.66992777907777</v>
      </c>
    </row>
    <row r="15" spans="1:9" x14ac:dyDescent="0.35">
      <c r="A15" t="s">
        <v>26</v>
      </c>
      <c r="B15">
        <v>18088.393</v>
      </c>
      <c r="C15">
        <v>169.185</v>
      </c>
      <c r="D15">
        <v>1359</v>
      </c>
      <c r="E15">
        <v>1390</v>
      </c>
      <c r="F15">
        <v>162.84800000000001</v>
      </c>
      <c r="G15">
        <v>137.60499999999999</v>
      </c>
      <c r="I15">
        <f t="shared" si="0"/>
        <v>152.58014918396165</v>
      </c>
    </row>
    <row r="16" spans="1:9" x14ac:dyDescent="0.35">
      <c r="A16" t="s">
        <v>27</v>
      </c>
      <c r="B16">
        <v>25822.652999999998</v>
      </c>
      <c r="C16">
        <v>208.17699999999999</v>
      </c>
      <c r="D16">
        <v>166</v>
      </c>
      <c r="E16">
        <v>1852</v>
      </c>
      <c r="F16">
        <v>85.600999999999999</v>
      </c>
      <c r="G16">
        <v>154.34299999999999</v>
      </c>
      <c r="I16">
        <f t="shared" si="0"/>
        <v>179.2502795283734</v>
      </c>
    </row>
    <row r="17" spans="1:9" x14ac:dyDescent="0.35">
      <c r="A17" t="s">
        <v>28</v>
      </c>
      <c r="B17">
        <v>13541.732</v>
      </c>
      <c r="C17">
        <v>137.67400000000001</v>
      </c>
      <c r="D17">
        <v>395</v>
      </c>
      <c r="E17">
        <v>1096</v>
      </c>
      <c r="F17">
        <v>65.293000000000006</v>
      </c>
      <c r="G17">
        <v>126.624</v>
      </c>
      <c r="I17">
        <f t="shared" si="0"/>
        <v>132.03345248837508</v>
      </c>
    </row>
    <row r="18" spans="1:9" x14ac:dyDescent="0.35">
      <c r="A18" t="s">
        <v>29</v>
      </c>
      <c r="B18">
        <v>14313.486999999999</v>
      </c>
      <c r="C18">
        <v>142.87799999999999</v>
      </c>
      <c r="D18">
        <v>143</v>
      </c>
      <c r="E18">
        <v>1229</v>
      </c>
      <c r="F18">
        <v>167.905</v>
      </c>
      <c r="G18">
        <v>127.483</v>
      </c>
      <c r="I18">
        <f t="shared" si="0"/>
        <v>134.96116505869384</v>
      </c>
    </row>
    <row r="19" spans="1:9" x14ac:dyDescent="0.35">
      <c r="A19" t="s">
        <v>30</v>
      </c>
      <c r="B19">
        <v>22802.462</v>
      </c>
      <c r="C19">
        <v>179.35400000000001</v>
      </c>
      <c r="D19">
        <v>2027</v>
      </c>
      <c r="E19">
        <v>1047</v>
      </c>
      <c r="F19">
        <v>58.963000000000001</v>
      </c>
      <c r="G19">
        <v>162.065</v>
      </c>
      <c r="I19">
        <f t="shared" si="0"/>
        <v>170.49048656743284</v>
      </c>
    </row>
    <row r="20" spans="1:9" x14ac:dyDescent="0.35">
      <c r="A20" t="s">
        <v>31</v>
      </c>
      <c r="B20">
        <v>15195.224</v>
      </c>
      <c r="C20">
        <v>161.44</v>
      </c>
      <c r="D20">
        <v>1672</v>
      </c>
      <c r="E20">
        <v>1278</v>
      </c>
      <c r="F20">
        <v>23.818999999999999</v>
      </c>
      <c r="G20">
        <v>124.962</v>
      </c>
      <c r="I20">
        <f t="shared" si="0"/>
        <v>142.03473265367174</v>
      </c>
    </row>
    <row r="21" spans="1:9" x14ac:dyDescent="0.35">
      <c r="A21" t="s">
        <v>32</v>
      </c>
      <c r="B21">
        <v>16318.944</v>
      </c>
      <c r="C21">
        <v>166.255</v>
      </c>
      <c r="D21">
        <v>2112</v>
      </c>
      <c r="E21">
        <v>1450</v>
      </c>
      <c r="F21">
        <v>53.542999999999999</v>
      </c>
      <c r="G21">
        <v>127.248</v>
      </c>
      <c r="I21">
        <f t="shared" si="0"/>
        <v>145.44970347168123</v>
      </c>
    </row>
    <row r="22" spans="1:9" x14ac:dyDescent="0.35">
      <c r="A22" t="s">
        <v>33</v>
      </c>
      <c r="B22">
        <v>37431.622000000003</v>
      </c>
      <c r="C22">
        <v>280.10899999999998</v>
      </c>
      <c r="D22">
        <v>503</v>
      </c>
      <c r="E22">
        <v>785</v>
      </c>
      <c r="F22">
        <v>33.03</v>
      </c>
      <c r="G22">
        <v>173.87200000000001</v>
      </c>
      <c r="I22">
        <f t="shared" si="0"/>
        <v>220.68781581229175</v>
      </c>
    </row>
    <row r="23" spans="1:9" x14ac:dyDescent="0.35">
      <c r="A23" t="s">
        <v>34</v>
      </c>
      <c r="B23">
        <v>29290.959999999999</v>
      </c>
      <c r="C23">
        <v>210.80600000000001</v>
      </c>
      <c r="D23">
        <v>1816</v>
      </c>
      <c r="E23">
        <v>24</v>
      </c>
      <c r="F23">
        <v>107.92</v>
      </c>
      <c r="G23">
        <v>180.672</v>
      </c>
      <c r="I23">
        <f t="shared" si="0"/>
        <v>195.15824766583657</v>
      </c>
    </row>
    <row r="24" spans="1:9" x14ac:dyDescent="0.35">
      <c r="A24" t="s">
        <v>35</v>
      </c>
      <c r="B24">
        <v>9911.3289999999997</v>
      </c>
      <c r="C24">
        <v>118.44799999999999</v>
      </c>
      <c r="D24">
        <v>2238</v>
      </c>
      <c r="E24">
        <v>1537</v>
      </c>
      <c r="F24">
        <v>75.027000000000001</v>
      </c>
      <c r="G24">
        <v>110.07599999999999</v>
      </c>
      <c r="I24">
        <f t="shared" si="0"/>
        <v>114.18529698695887</v>
      </c>
    </row>
    <row r="25" spans="1:9" x14ac:dyDescent="0.35">
      <c r="A25" t="s">
        <v>36</v>
      </c>
      <c r="B25">
        <v>11152.444</v>
      </c>
      <c r="C25">
        <v>121.821</v>
      </c>
      <c r="D25">
        <v>1872</v>
      </c>
      <c r="E25">
        <v>1524</v>
      </c>
      <c r="F25">
        <v>159.041</v>
      </c>
      <c r="G25">
        <v>117.65</v>
      </c>
      <c r="I25">
        <f t="shared" si="0"/>
        <v>119.71733646385555</v>
      </c>
    </row>
    <row r="26" spans="1:9" x14ac:dyDescent="0.35">
      <c r="A26" t="s">
        <v>37</v>
      </c>
      <c r="B26">
        <v>25633.006000000001</v>
      </c>
      <c r="C26">
        <v>211.26</v>
      </c>
      <c r="D26">
        <v>1190</v>
      </c>
      <c r="E26">
        <v>858</v>
      </c>
      <c r="F26">
        <v>133.852</v>
      </c>
      <c r="G26">
        <v>156.35400000000001</v>
      </c>
      <c r="I26">
        <f t="shared" si="0"/>
        <v>181.74527790289355</v>
      </c>
    </row>
    <row r="27" spans="1:9" x14ac:dyDescent="0.35">
      <c r="A27" t="s">
        <v>42</v>
      </c>
      <c r="B27">
        <v>13630.912</v>
      </c>
      <c r="C27">
        <v>167.648</v>
      </c>
      <c r="D27">
        <v>213.55199999999999</v>
      </c>
      <c r="E27">
        <v>691.88</v>
      </c>
      <c r="F27">
        <v>90</v>
      </c>
      <c r="G27">
        <v>142.36799999999999</v>
      </c>
      <c r="I27">
        <f t="shared" si="0"/>
        <v>154.49178121829004</v>
      </c>
    </row>
    <row r="28" spans="1:9" x14ac:dyDescent="0.35">
      <c r="A28" t="s">
        <v>43</v>
      </c>
      <c r="B28">
        <v>18978.982</v>
      </c>
      <c r="C28">
        <v>161.99299999999999</v>
      </c>
      <c r="D28">
        <v>643.149</v>
      </c>
      <c r="E28">
        <v>152.679</v>
      </c>
      <c r="F28">
        <v>90</v>
      </c>
      <c r="G28">
        <v>152.679</v>
      </c>
      <c r="I28">
        <f t="shared" si="0"/>
        <v>157.26706345258691</v>
      </c>
    </row>
    <row r="29" spans="1:9" x14ac:dyDescent="0.35">
      <c r="A29" t="s">
        <v>44</v>
      </c>
      <c r="B29">
        <v>4936.5780000000004</v>
      </c>
      <c r="C29">
        <v>82.492999999999995</v>
      </c>
      <c r="D29">
        <v>311.18</v>
      </c>
      <c r="E29">
        <v>531.88300000000004</v>
      </c>
      <c r="F29">
        <v>90</v>
      </c>
      <c r="G29">
        <v>76.173000000000002</v>
      </c>
      <c r="I29">
        <f t="shared" si="0"/>
        <v>79.270040298967928</v>
      </c>
    </row>
    <row r="30" spans="1:9" x14ac:dyDescent="0.35">
      <c r="A30" t="s">
        <v>45</v>
      </c>
      <c r="B30">
        <v>25194.074000000001</v>
      </c>
      <c r="C30">
        <v>195.589</v>
      </c>
      <c r="D30">
        <v>330.47300000000001</v>
      </c>
      <c r="E30">
        <v>333.96499999999997</v>
      </c>
      <c r="F30">
        <v>90</v>
      </c>
      <c r="G30">
        <v>163.989</v>
      </c>
      <c r="I30">
        <f t="shared" si="0"/>
        <v>179.09339608427777</v>
      </c>
    </row>
    <row r="31" spans="1:9" x14ac:dyDescent="0.35">
      <c r="A31" t="s">
        <v>46</v>
      </c>
      <c r="B31">
        <v>23630.647000000001</v>
      </c>
      <c r="C31">
        <v>174.96600000000001</v>
      </c>
      <c r="D31">
        <v>-1.996</v>
      </c>
      <c r="E31">
        <v>538.53599999999994</v>
      </c>
      <c r="F31">
        <v>0</v>
      </c>
      <c r="G31">
        <v>172.30500000000001</v>
      </c>
      <c r="I31">
        <f t="shared" si="0"/>
        <v>173.63040237815497</v>
      </c>
    </row>
    <row r="32" spans="1:9" x14ac:dyDescent="0.35">
      <c r="A32" t="s">
        <v>47</v>
      </c>
      <c r="B32">
        <v>18292.535</v>
      </c>
      <c r="C32">
        <v>162.75399999999999</v>
      </c>
      <c r="D32">
        <v>324</v>
      </c>
      <c r="E32">
        <v>1066</v>
      </c>
      <c r="F32">
        <v>139.31</v>
      </c>
      <c r="G32">
        <v>147.60400000000001</v>
      </c>
      <c r="I32">
        <f t="shared" si="0"/>
        <v>154.99400445178517</v>
      </c>
    </row>
    <row r="33" spans="1:9" x14ac:dyDescent="0.35">
      <c r="A33" t="s">
        <v>48</v>
      </c>
      <c r="B33">
        <v>26916.167000000001</v>
      </c>
      <c r="C33">
        <v>215.547</v>
      </c>
      <c r="D33">
        <v>756.74400000000003</v>
      </c>
      <c r="E33">
        <v>220.53700000000001</v>
      </c>
      <c r="F33">
        <v>90</v>
      </c>
      <c r="G33">
        <v>158.999</v>
      </c>
      <c r="I33">
        <f t="shared" si="0"/>
        <v>185.12632836255355</v>
      </c>
    </row>
    <row r="34" spans="1:9" x14ac:dyDescent="0.35">
      <c r="A34" t="s">
        <v>49</v>
      </c>
      <c r="B34">
        <v>18961.278999999999</v>
      </c>
      <c r="C34">
        <v>160.44200000000001</v>
      </c>
      <c r="D34">
        <v>47</v>
      </c>
      <c r="E34">
        <v>126</v>
      </c>
      <c r="F34">
        <v>155.24100000000001</v>
      </c>
      <c r="G34">
        <v>151.721</v>
      </c>
      <c r="I34">
        <f t="shared" si="0"/>
        <v>156.02057775178247</v>
      </c>
    </row>
    <row r="35" spans="1:9" x14ac:dyDescent="0.35">
      <c r="A35" t="s">
        <v>79</v>
      </c>
      <c r="B35">
        <v>21564.667000000001</v>
      </c>
      <c r="C35">
        <v>176.762</v>
      </c>
      <c r="D35">
        <v>1191</v>
      </c>
      <c r="E35">
        <v>224</v>
      </c>
      <c r="F35">
        <v>154.59200000000001</v>
      </c>
      <c r="G35">
        <v>156.09800000000001</v>
      </c>
      <c r="I35">
        <f t="shared" si="0"/>
        <v>166.10898433257609</v>
      </c>
    </row>
    <row r="36" spans="1:9" x14ac:dyDescent="0.35">
      <c r="A36" t="s">
        <v>80</v>
      </c>
      <c r="B36">
        <v>18052.212</v>
      </c>
      <c r="C36">
        <v>169.10400000000001</v>
      </c>
      <c r="D36">
        <v>151</v>
      </c>
      <c r="E36">
        <v>1481</v>
      </c>
      <c r="F36">
        <v>31.814</v>
      </c>
      <c r="G36">
        <v>141.30199999999999</v>
      </c>
      <c r="I36">
        <f t="shared" si="0"/>
        <v>154.57921402310208</v>
      </c>
    </row>
    <row r="37" spans="1:9" x14ac:dyDescent="0.35">
      <c r="A37" t="s">
        <v>81</v>
      </c>
      <c r="B37">
        <v>21148.859</v>
      </c>
      <c r="C37">
        <v>187.11500000000001</v>
      </c>
      <c r="D37">
        <v>1070</v>
      </c>
      <c r="E37">
        <v>1570</v>
      </c>
      <c r="F37">
        <v>155.53100000000001</v>
      </c>
      <c r="G37">
        <v>147.69200000000001</v>
      </c>
      <c r="I37">
        <f t="shared" si="0"/>
        <v>166.23895024933236</v>
      </c>
    </row>
    <row r="38" spans="1:9" x14ac:dyDescent="0.35">
      <c r="A38" t="s">
        <v>82</v>
      </c>
      <c r="B38">
        <v>18371.867999999999</v>
      </c>
      <c r="C38">
        <v>167.77099999999999</v>
      </c>
      <c r="D38">
        <v>67</v>
      </c>
      <c r="E38">
        <v>332</v>
      </c>
      <c r="F38">
        <v>21.274000000000001</v>
      </c>
      <c r="G38">
        <v>144.88800000000001</v>
      </c>
      <c r="I38">
        <f t="shared" si="0"/>
        <v>155.91024548758813</v>
      </c>
    </row>
    <row r="39" spans="1:9" x14ac:dyDescent="0.35">
      <c r="A39" t="s">
        <v>83</v>
      </c>
      <c r="B39">
        <v>25040.386999999999</v>
      </c>
      <c r="C39">
        <v>191.63499999999999</v>
      </c>
      <c r="D39">
        <v>302</v>
      </c>
      <c r="E39">
        <v>1137</v>
      </c>
      <c r="F39">
        <v>64.501999999999995</v>
      </c>
      <c r="G39">
        <v>164.50700000000001</v>
      </c>
      <c r="I39">
        <f t="shared" si="0"/>
        <v>177.55365089177974</v>
      </c>
    </row>
    <row r="40" spans="1:9" x14ac:dyDescent="0.35">
      <c r="A40" t="s">
        <v>84</v>
      </c>
      <c r="B40">
        <v>14817.368</v>
      </c>
      <c r="C40">
        <v>178.779</v>
      </c>
      <c r="D40">
        <v>636</v>
      </c>
      <c r="E40">
        <v>1325</v>
      </c>
      <c r="F40">
        <v>76.221999999999994</v>
      </c>
      <c r="G40">
        <v>108.39</v>
      </c>
      <c r="I40">
        <f t="shared" si="0"/>
        <v>139.20436706511762</v>
      </c>
    </row>
    <row r="41" spans="1:9" x14ac:dyDescent="0.35">
      <c r="A41" t="s">
        <v>85</v>
      </c>
      <c r="B41">
        <v>21576.284</v>
      </c>
      <c r="C41">
        <v>173.982</v>
      </c>
      <c r="D41">
        <v>967</v>
      </c>
      <c r="E41">
        <v>1421</v>
      </c>
      <c r="F41">
        <v>161.49600000000001</v>
      </c>
      <c r="G41">
        <v>156.446</v>
      </c>
      <c r="I41">
        <f t="shared" si="0"/>
        <v>164.98117459880081</v>
      </c>
    </row>
    <row r="42" spans="1:9" x14ac:dyDescent="0.35">
      <c r="A42" t="s">
        <v>86</v>
      </c>
      <c r="B42">
        <v>23718.168000000001</v>
      </c>
      <c r="C42">
        <v>192.203</v>
      </c>
      <c r="D42">
        <v>1320</v>
      </c>
      <c r="E42">
        <v>939</v>
      </c>
      <c r="F42">
        <v>153.923</v>
      </c>
      <c r="G42">
        <v>161.327</v>
      </c>
      <c r="I42">
        <f t="shared" si="0"/>
        <v>176.08956068148959</v>
      </c>
    </row>
    <row r="43" spans="1:9" x14ac:dyDescent="0.35">
      <c r="A43" t="s">
        <v>87</v>
      </c>
      <c r="B43">
        <v>16278.226000000001</v>
      </c>
      <c r="C43">
        <v>146.245</v>
      </c>
      <c r="D43">
        <v>2055</v>
      </c>
      <c r="E43">
        <v>294</v>
      </c>
      <c r="F43">
        <v>3.129</v>
      </c>
      <c r="G43">
        <v>142.315</v>
      </c>
      <c r="I43">
        <f t="shared" si="0"/>
        <v>144.26661836682803</v>
      </c>
    </row>
    <row r="44" spans="1:9" x14ac:dyDescent="0.35">
      <c r="A44" t="s">
        <v>88</v>
      </c>
      <c r="B44">
        <v>25206.024000000001</v>
      </c>
      <c r="C44">
        <v>190.649</v>
      </c>
      <c r="D44">
        <v>137</v>
      </c>
      <c r="E44">
        <v>1374</v>
      </c>
      <c r="F44">
        <v>42.878999999999998</v>
      </c>
      <c r="G44">
        <v>172.47300000000001</v>
      </c>
      <c r="I44">
        <f t="shared" si="0"/>
        <v>181.33340833117322</v>
      </c>
    </row>
    <row r="45" spans="1:9" x14ac:dyDescent="0.35">
      <c r="A45" t="s">
        <v>89</v>
      </c>
      <c r="B45">
        <v>18339.116999999998</v>
      </c>
      <c r="C45">
        <v>165.10300000000001</v>
      </c>
      <c r="D45">
        <v>946</v>
      </c>
      <c r="E45">
        <v>1438</v>
      </c>
      <c r="F45">
        <v>73.135000000000005</v>
      </c>
      <c r="G45">
        <v>149.33099999999999</v>
      </c>
      <c r="I45">
        <f t="shared" si="0"/>
        <v>157.01909467641187</v>
      </c>
    </row>
    <row r="46" spans="1:9" x14ac:dyDescent="0.35">
      <c r="A46" t="s">
        <v>90</v>
      </c>
      <c r="B46">
        <v>23784.886999999999</v>
      </c>
      <c r="C46">
        <v>199.113</v>
      </c>
      <c r="D46">
        <v>1365</v>
      </c>
      <c r="E46">
        <v>1182</v>
      </c>
      <c r="F46">
        <v>138.45400000000001</v>
      </c>
      <c r="G46">
        <v>158.577</v>
      </c>
      <c r="I46">
        <f t="shared" si="0"/>
        <v>177.69283103434421</v>
      </c>
    </row>
    <row r="47" spans="1:9" x14ac:dyDescent="0.35">
      <c r="A47" t="s">
        <v>91</v>
      </c>
      <c r="B47">
        <v>20556.019</v>
      </c>
      <c r="C47">
        <v>164.322</v>
      </c>
      <c r="D47">
        <v>395.66899999999998</v>
      </c>
      <c r="E47">
        <v>639.32399999999996</v>
      </c>
      <c r="F47">
        <v>90</v>
      </c>
      <c r="G47">
        <v>159.33199999999999</v>
      </c>
      <c r="I47">
        <f t="shared" si="0"/>
        <v>161.80776527719553</v>
      </c>
    </row>
    <row r="48" spans="1:9" x14ac:dyDescent="0.35">
      <c r="A48" t="s">
        <v>92</v>
      </c>
      <c r="B48">
        <v>16230.206</v>
      </c>
      <c r="C48">
        <v>145.36099999999999</v>
      </c>
      <c r="D48">
        <v>327.64499999999998</v>
      </c>
      <c r="E48">
        <v>69.852999999999994</v>
      </c>
      <c r="F48">
        <v>0</v>
      </c>
      <c r="G48">
        <v>142.36799999999999</v>
      </c>
      <c r="I48">
        <f t="shared" si="0"/>
        <v>143.85671638126598</v>
      </c>
    </row>
    <row r="49" spans="1:9" x14ac:dyDescent="0.35">
      <c r="A49" t="s">
        <v>93</v>
      </c>
      <c r="B49">
        <v>26123.941999999999</v>
      </c>
      <c r="C49">
        <v>203.78899999999999</v>
      </c>
      <c r="D49">
        <v>920</v>
      </c>
      <c r="E49">
        <v>665</v>
      </c>
      <c r="F49">
        <v>166.21299999999999</v>
      </c>
      <c r="G49">
        <v>171.02199999999999</v>
      </c>
      <c r="I49">
        <f t="shared" si="0"/>
        <v>186.68798128963738</v>
      </c>
    </row>
    <row r="50" spans="1:9" x14ac:dyDescent="0.35">
      <c r="A50" t="s">
        <v>94</v>
      </c>
      <c r="B50">
        <v>14753.968000000001</v>
      </c>
      <c r="C50">
        <v>137.04599999999999</v>
      </c>
      <c r="D50">
        <v>697.20299999999997</v>
      </c>
      <c r="E50">
        <v>245.48400000000001</v>
      </c>
      <c r="F50">
        <v>0</v>
      </c>
      <c r="G50">
        <v>137.04599999999999</v>
      </c>
      <c r="I50">
        <f t="shared" si="0"/>
        <v>137.04599999999999</v>
      </c>
    </row>
    <row r="51" spans="1:9" x14ac:dyDescent="0.35">
      <c r="A51" t="s">
        <v>95</v>
      </c>
      <c r="B51">
        <v>16362.207</v>
      </c>
      <c r="C51">
        <v>147.357</v>
      </c>
      <c r="D51">
        <v>7.3179999999999996</v>
      </c>
      <c r="E51">
        <v>258.291</v>
      </c>
      <c r="F51">
        <v>0</v>
      </c>
      <c r="G51">
        <v>141.37</v>
      </c>
      <c r="I51">
        <f t="shared" si="0"/>
        <v>144.33246027834488</v>
      </c>
    </row>
    <row r="52" spans="1:9" x14ac:dyDescent="0.35">
      <c r="A52" t="s">
        <v>96</v>
      </c>
      <c r="B52">
        <v>31112.302</v>
      </c>
      <c r="C52">
        <v>206.398</v>
      </c>
      <c r="D52">
        <v>973</v>
      </c>
      <c r="E52">
        <v>101</v>
      </c>
      <c r="F52">
        <v>120.61499999999999</v>
      </c>
      <c r="G52">
        <v>190.38399999999999</v>
      </c>
      <c r="I52">
        <f t="shared" si="0"/>
        <v>198.22935411285584</v>
      </c>
    </row>
    <row r="53" spans="1:9" x14ac:dyDescent="0.35">
      <c r="A53" t="s">
        <v>97</v>
      </c>
      <c r="B53">
        <v>19553.012999999999</v>
      </c>
      <c r="C53">
        <v>166.79599999999999</v>
      </c>
      <c r="D53">
        <v>477</v>
      </c>
      <c r="E53">
        <v>1326</v>
      </c>
      <c r="F53">
        <v>102.789</v>
      </c>
      <c r="G53">
        <v>148.90799999999999</v>
      </c>
      <c r="I53">
        <f t="shared" si="0"/>
        <v>157.59840978893155</v>
      </c>
    </row>
    <row r="54" spans="1:9" x14ac:dyDescent="0.35">
      <c r="A54" t="s">
        <v>98</v>
      </c>
      <c r="B54">
        <v>11008.936</v>
      </c>
      <c r="C54">
        <v>123.80500000000001</v>
      </c>
      <c r="D54">
        <v>993</v>
      </c>
      <c r="E54">
        <v>1766</v>
      </c>
      <c r="F54">
        <v>88.152000000000001</v>
      </c>
      <c r="G54">
        <v>114.398</v>
      </c>
      <c r="I54">
        <f t="shared" si="0"/>
        <v>119.00858956394703</v>
      </c>
    </row>
    <row r="55" spans="1:9" x14ac:dyDescent="0.35">
      <c r="A55" t="s">
        <v>99</v>
      </c>
      <c r="B55">
        <v>44326.743000000002</v>
      </c>
      <c r="C55">
        <v>251.12899999999999</v>
      </c>
      <c r="D55">
        <v>1822</v>
      </c>
      <c r="E55">
        <v>1833</v>
      </c>
      <c r="F55">
        <v>41.777999999999999</v>
      </c>
      <c r="G55">
        <v>223.19800000000001</v>
      </c>
      <c r="I55">
        <f t="shared" si="0"/>
        <v>236.75195995387239</v>
      </c>
    </row>
    <row r="56" spans="1:9" x14ac:dyDescent="0.35">
      <c r="A56" t="s">
        <v>100</v>
      </c>
      <c r="B56">
        <v>16144.123</v>
      </c>
      <c r="C56">
        <v>144.364</v>
      </c>
      <c r="D56">
        <v>406.14699999999999</v>
      </c>
      <c r="E56">
        <v>259.45499999999998</v>
      </c>
      <c r="F56">
        <v>90</v>
      </c>
      <c r="G56">
        <v>142.36799999999999</v>
      </c>
      <c r="I56">
        <f t="shared" si="0"/>
        <v>143.3625263170261</v>
      </c>
    </row>
    <row r="57" spans="1:9" x14ac:dyDescent="0.35">
      <c r="A57" t="s">
        <v>101</v>
      </c>
      <c r="B57">
        <v>10465.001</v>
      </c>
      <c r="C57">
        <v>115.42400000000001</v>
      </c>
      <c r="D57">
        <v>62.534999999999997</v>
      </c>
      <c r="E57">
        <v>64.031999999999996</v>
      </c>
      <c r="F57">
        <v>0</v>
      </c>
      <c r="G57">
        <v>115.42400000000001</v>
      </c>
      <c r="I57">
        <f t="shared" si="0"/>
        <v>115.42400000000001</v>
      </c>
    </row>
    <row r="58" spans="1:9" x14ac:dyDescent="0.35">
      <c r="A58" t="s">
        <v>102</v>
      </c>
      <c r="B58">
        <v>13859.949000000001</v>
      </c>
      <c r="C58">
        <v>145.36099999999999</v>
      </c>
      <c r="D58">
        <v>748.76099999999997</v>
      </c>
      <c r="E58">
        <v>663.60599999999999</v>
      </c>
      <c r="F58">
        <v>90</v>
      </c>
      <c r="G58">
        <v>137.04599999999999</v>
      </c>
      <c r="I58">
        <f t="shared" si="0"/>
        <v>141.14228142551755</v>
      </c>
    </row>
    <row r="59" spans="1:9" x14ac:dyDescent="0.35">
      <c r="A59" t="s">
        <v>103</v>
      </c>
      <c r="B59">
        <v>11166.607</v>
      </c>
      <c r="C59">
        <v>119.416</v>
      </c>
      <c r="D59">
        <v>372.88400000000001</v>
      </c>
      <c r="E59">
        <v>287.39600000000002</v>
      </c>
      <c r="F59">
        <v>90</v>
      </c>
      <c r="G59">
        <v>119.083</v>
      </c>
      <c r="I59">
        <f t="shared" si="0"/>
        <v>119.24938376360693</v>
      </c>
    </row>
    <row r="60" spans="1:9" x14ac:dyDescent="0.35">
      <c r="A60" t="s">
        <v>104</v>
      </c>
      <c r="B60">
        <v>31335.918000000001</v>
      </c>
      <c r="C60">
        <v>229.018</v>
      </c>
      <c r="D60">
        <v>300</v>
      </c>
      <c r="E60">
        <v>240</v>
      </c>
      <c r="F60">
        <v>109.251</v>
      </c>
      <c r="G60">
        <v>180.982</v>
      </c>
      <c r="I60">
        <f t="shared" si="0"/>
        <v>203.58815210124581</v>
      </c>
    </row>
    <row r="61" spans="1:9" x14ac:dyDescent="0.35">
      <c r="A61" t="s">
        <v>105</v>
      </c>
      <c r="B61">
        <v>23392.868999999999</v>
      </c>
      <c r="C61">
        <v>182.887</v>
      </c>
      <c r="D61">
        <v>952</v>
      </c>
      <c r="E61">
        <v>1388</v>
      </c>
      <c r="F61">
        <v>36.494999999999997</v>
      </c>
      <c r="G61">
        <v>161.45500000000001</v>
      </c>
      <c r="I61">
        <f t="shared" si="0"/>
        <v>171.83719208890722</v>
      </c>
    </row>
    <row r="62" spans="1:9" x14ac:dyDescent="0.35">
      <c r="A62" t="s">
        <v>106</v>
      </c>
      <c r="B62">
        <v>15654.294</v>
      </c>
      <c r="C62">
        <v>150.75800000000001</v>
      </c>
      <c r="D62">
        <v>1498</v>
      </c>
      <c r="E62">
        <v>1021</v>
      </c>
      <c r="F62">
        <v>124.39100000000001</v>
      </c>
      <c r="G62">
        <v>134.79499999999999</v>
      </c>
      <c r="I62">
        <f t="shared" si="0"/>
        <v>142.5532343021371</v>
      </c>
    </row>
    <row r="63" spans="1:9" x14ac:dyDescent="0.35">
      <c r="A63" t="s">
        <v>107</v>
      </c>
      <c r="B63">
        <v>17659.972000000002</v>
      </c>
      <c r="C63">
        <v>159.76</v>
      </c>
      <c r="D63">
        <v>1619</v>
      </c>
      <c r="E63">
        <v>745</v>
      </c>
      <c r="F63">
        <v>57.930999999999997</v>
      </c>
      <c r="G63">
        <v>144.80799999999999</v>
      </c>
      <c r="I63">
        <f t="shared" si="0"/>
        <v>152.10038159057984</v>
      </c>
    </row>
    <row r="64" spans="1:9" x14ac:dyDescent="0.35">
      <c r="A64" t="s">
        <v>108</v>
      </c>
      <c r="B64">
        <v>18432.169999999998</v>
      </c>
      <c r="C64">
        <v>172.16399999999999</v>
      </c>
      <c r="D64">
        <v>2245</v>
      </c>
      <c r="E64">
        <v>645</v>
      </c>
      <c r="F64">
        <v>68.938999999999993</v>
      </c>
      <c r="G64">
        <v>140.38499999999999</v>
      </c>
      <c r="I64">
        <f t="shared" si="0"/>
        <v>155.4646041386913</v>
      </c>
    </row>
    <row r="65" spans="1:9" x14ac:dyDescent="0.35">
      <c r="A65" t="s">
        <v>109</v>
      </c>
      <c r="B65">
        <v>5958.6139999999996</v>
      </c>
      <c r="C65">
        <v>92.706999999999994</v>
      </c>
      <c r="D65">
        <v>476</v>
      </c>
      <c r="E65">
        <v>1108</v>
      </c>
      <c r="F65">
        <v>100.544</v>
      </c>
      <c r="G65">
        <v>82.492999999999995</v>
      </c>
      <c r="I65">
        <f t="shared" si="0"/>
        <v>87.451006575110384</v>
      </c>
    </row>
    <row r="66" spans="1:9" x14ac:dyDescent="0.35">
      <c r="A66" t="s">
        <v>110</v>
      </c>
      <c r="B66">
        <v>20948.148000000001</v>
      </c>
      <c r="C66">
        <v>172.51300000000001</v>
      </c>
      <c r="D66">
        <v>169</v>
      </c>
      <c r="E66">
        <v>1550</v>
      </c>
      <c r="F66">
        <v>36.295000000000002</v>
      </c>
      <c r="G66">
        <v>151.6</v>
      </c>
      <c r="I66">
        <f t="shared" si="0"/>
        <v>161.71880162801108</v>
      </c>
    </row>
    <row r="67" spans="1:9" x14ac:dyDescent="0.35">
      <c r="A67" t="s">
        <v>111</v>
      </c>
      <c r="B67">
        <v>4938.1270000000004</v>
      </c>
      <c r="C67">
        <v>85.626999999999995</v>
      </c>
      <c r="D67">
        <v>989</v>
      </c>
      <c r="E67">
        <v>989</v>
      </c>
      <c r="F67">
        <v>96.021000000000001</v>
      </c>
      <c r="G67">
        <v>74.284999999999997</v>
      </c>
      <c r="I67">
        <f t="shared" si="0"/>
        <v>79.754634316759294</v>
      </c>
    </row>
    <row r="68" spans="1:9" x14ac:dyDescent="0.35">
      <c r="A68" t="s">
        <v>112</v>
      </c>
      <c r="B68">
        <v>34183.500999999997</v>
      </c>
      <c r="C68">
        <v>227.88499999999999</v>
      </c>
      <c r="D68">
        <v>995</v>
      </c>
      <c r="E68">
        <v>949</v>
      </c>
      <c r="F68">
        <v>5.444</v>
      </c>
      <c r="G68">
        <v>197.02</v>
      </c>
      <c r="I68">
        <f t="shared" ref="I68:I78" si="1">GEOMEAN(G68,C68)</f>
        <v>211.89125206105135</v>
      </c>
    </row>
    <row r="69" spans="1:9" x14ac:dyDescent="0.35">
      <c r="A69" t="s">
        <v>113</v>
      </c>
      <c r="B69">
        <v>32892.042000000001</v>
      </c>
      <c r="C69">
        <v>232.43100000000001</v>
      </c>
      <c r="D69">
        <v>1159</v>
      </c>
      <c r="E69">
        <v>253</v>
      </c>
      <c r="F69">
        <v>174.91</v>
      </c>
      <c r="G69">
        <v>178.65799999999999</v>
      </c>
      <c r="I69">
        <f t="shared" si="1"/>
        <v>203.77845224164403</v>
      </c>
    </row>
    <row r="70" spans="1:9" x14ac:dyDescent="0.35">
      <c r="A70" t="s">
        <v>114</v>
      </c>
      <c r="B70">
        <v>9200.0969999999998</v>
      </c>
      <c r="C70">
        <v>121.401</v>
      </c>
      <c r="D70">
        <v>413</v>
      </c>
      <c r="E70">
        <v>625</v>
      </c>
      <c r="F70">
        <v>121.556</v>
      </c>
      <c r="G70">
        <v>105.733</v>
      </c>
      <c r="I70">
        <f t="shared" si="1"/>
        <v>113.29647802557676</v>
      </c>
    </row>
    <row r="71" spans="1:9" x14ac:dyDescent="0.35">
      <c r="A71" t="s">
        <v>115</v>
      </c>
      <c r="B71">
        <v>21583.255000000001</v>
      </c>
      <c r="C71">
        <v>183.07599999999999</v>
      </c>
      <c r="D71">
        <v>425</v>
      </c>
      <c r="E71">
        <v>13</v>
      </c>
      <c r="F71">
        <v>109.752</v>
      </c>
      <c r="G71">
        <v>151.345</v>
      </c>
      <c r="I71">
        <f t="shared" si="1"/>
        <v>166.45611199352217</v>
      </c>
    </row>
    <row r="72" spans="1:9" x14ac:dyDescent="0.35">
      <c r="A72" t="s">
        <v>118</v>
      </c>
      <c r="B72">
        <v>18054.757000000001</v>
      </c>
      <c r="C72">
        <v>172.059</v>
      </c>
      <c r="D72">
        <v>1797</v>
      </c>
      <c r="E72">
        <v>1244</v>
      </c>
      <c r="F72">
        <v>96.438000000000002</v>
      </c>
      <c r="G72">
        <v>137.05600000000001</v>
      </c>
      <c r="I72">
        <f t="shared" si="1"/>
        <v>153.56340157732896</v>
      </c>
    </row>
    <row r="73" spans="1:9" x14ac:dyDescent="0.35">
      <c r="A73" t="s">
        <v>119</v>
      </c>
      <c r="B73">
        <v>20120.627</v>
      </c>
      <c r="C73">
        <v>186.25800000000001</v>
      </c>
      <c r="D73">
        <v>2143</v>
      </c>
      <c r="E73">
        <v>863</v>
      </c>
      <c r="F73">
        <v>117.206</v>
      </c>
      <c r="G73">
        <v>147.369</v>
      </c>
      <c r="I73">
        <f t="shared" si="1"/>
        <v>165.67635679842795</v>
      </c>
    </row>
    <row r="74" spans="1:9" x14ac:dyDescent="0.35">
      <c r="A74" t="s">
        <v>120</v>
      </c>
      <c r="B74">
        <v>20484.098999999998</v>
      </c>
      <c r="C74">
        <v>172.05799999999999</v>
      </c>
      <c r="D74">
        <v>496</v>
      </c>
      <c r="E74">
        <v>841</v>
      </c>
      <c r="F74">
        <v>155.31800000000001</v>
      </c>
      <c r="G74">
        <v>151.68100000000001</v>
      </c>
      <c r="I74">
        <f t="shared" si="1"/>
        <v>161.54853604412514</v>
      </c>
    </row>
    <row r="75" spans="1:9" x14ac:dyDescent="0.35">
      <c r="A75" t="s">
        <v>121</v>
      </c>
      <c r="B75">
        <v>16481.483</v>
      </c>
      <c r="C75">
        <v>154.80199999999999</v>
      </c>
      <c r="D75">
        <v>906</v>
      </c>
      <c r="E75">
        <v>760</v>
      </c>
      <c r="F75">
        <v>46.219000000000001</v>
      </c>
      <c r="G75">
        <v>139.006</v>
      </c>
      <c r="I75">
        <f t="shared" si="1"/>
        <v>146.69153626573006</v>
      </c>
    </row>
    <row r="76" spans="1:9" x14ac:dyDescent="0.35">
      <c r="A76" t="s">
        <v>122</v>
      </c>
      <c r="B76">
        <v>19631.129000000001</v>
      </c>
      <c r="C76">
        <v>178.839</v>
      </c>
      <c r="D76">
        <v>1161</v>
      </c>
      <c r="E76">
        <v>1077</v>
      </c>
      <c r="F76">
        <v>147.61099999999999</v>
      </c>
      <c r="G76">
        <v>146.02600000000001</v>
      </c>
      <c r="I76">
        <f t="shared" si="1"/>
        <v>161.60180634510249</v>
      </c>
    </row>
    <row r="77" spans="1:9" x14ac:dyDescent="0.35">
      <c r="A77" t="s">
        <v>123</v>
      </c>
      <c r="B77">
        <v>20247.427</v>
      </c>
      <c r="C77">
        <v>183.441</v>
      </c>
      <c r="D77">
        <v>2110</v>
      </c>
      <c r="E77">
        <v>1091</v>
      </c>
      <c r="F77">
        <v>50.74</v>
      </c>
      <c r="G77">
        <v>138.56</v>
      </c>
      <c r="I77">
        <f t="shared" si="1"/>
        <v>159.42893388591671</v>
      </c>
    </row>
    <row r="78" spans="1:9" x14ac:dyDescent="0.35">
      <c r="A78" t="s">
        <v>124</v>
      </c>
      <c r="B78">
        <v>18820.537</v>
      </c>
      <c r="C78">
        <v>160.059</v>
      </c>
      <c r="D78">
        <v>1625</v>
      </c>
      <c r="E78">
        <v>680</v>
      </c>
      <c r="F78">
        <v>47.19</v>
      </c>
      <c r="G78">
        <v>152.459</v>
      </c>
      <c r="I78">
        <f t="shared" si="1"/>
        <v>156.2127878280136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4706-D62E-4B44-A5D3-98A547C0D0E2}">
  <dimension ref="A1:I16"/>
  <sheetViews>
    <sheetView topLeftCell="G1" workbookViewId="0">
      <selection activeCell="I16" sqref="I3:I16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116</v>
      </c>
    </row>
    <row r="3" spans="1:9" x14ac:dyDescent="0.35">
      <c r="A3" t="s">
        <v>14</v>
      </c>
      <c r="B3">
        <v>13026.011</v>
      </c>
      <c r="C3">
        <v>136.95699999999999</v>
      </c>
      <c r="D3">
        <v>731</v>
      </c>
      <c r="E3">
        <v>480</v>
      </c>
      <c r="F3">
        <v>65.614000000000004</v>
      </c>
      <c r="G3">
        <v>122.077</v>
      </c>
      <c r="I3">
        <f>GEOMEAN(G3,C3)</f>
        <v>129.30313101004168</v>
      </c>
    </row>
    <row r="4" spans="1:9" x14ac:dyDescent="0.35">
      <c r="A4" t="s">
        <v>15</v>
      </c>
      <c r="B4">
        <v>65648.320999999996</v>
      </c>
      <c r="C4">
        <v>301.67</v>
      </c>
      <c r="D4">
        <v>962</v>
      </c>
      <c r="E4">
        <v>1644</v>
      </c>
      <c r="F4">
        <v>43.302</v>
      </c>
      <c r="G4">
        <v>275.108</v>
      </c>
      <c r="I4">
        <f t="shared" ref="I4:I16" si="0">GEOMEAN(G4,C4)</f>
        <v>288.08302685163528</v>
      </c>
    </row>
    <row r="5" spans="1:9" x14ac:dyDescent="0.35">
      <c r="A5" t="s">
        <v>16</v>
      </c>
      <c r="B5">
        <v>37223.828999999998</v>
      </c>
      <c r="C5">
        <v>220.958</v>
      </c>
      <c r="D5">
        <v>208</v>
      </c>
      <c r="E5">
        <v>386</v>
      </c>
      <c r="F5">
        <v>146.66900000000001</v>
      </c>
      <c r="G5">
        <v>215.566</v>
      </c>
      <c r="I5">
        <f>GEOMEAN(G5,C5)</f>
        <v>218.24534869728612</v>
      </c>
    </row>
    <row r="6" spans="1:9" x14ac:dyDescent="0.35">
      <c r="A6" t="s">
        <v>17</v>
      </c>
      <c r="B6">
        <v>16466.214</v>
      </c>
      <c r="C6">
        <v>155.88800000000001</v>
      </c>
      <c r="D6">
        <v>1423</v>
      </c>
      <c r="E6">
        <v>955</v>
      </c>
      <c r="F6">
        <v>151.029</v>
      </c>
      <c r="G6">
        <v>139.22499999999999</v>
      </c>
      <c r="I6">
        <f t="shared" si="0"/>
        <v>147.32110100050161</v>
      </c>
    </row>
    <row r="7" spans="1:9" x14ac:dyDescent="0.35">
      <c r="A7" t="s">
        <v>18</v>
      </c>
      <c r="B7">
        <v>13448.567999999999</v>
      </c>
      <c r="C7">
        <v>134.643</v>
      </c>
      <c r="D7">
        <v>1238</v>
      </c>
      <c r="E7">
        <v>635</v>
      </c>
      <c r="F7">
        <v>98.811000000000007</v>
      </c>
      <c r="G7">
        <v>128.95699999999999</v>
      </c>
      <c r="I7">
        <f t="shared" si="0"/>
        <v>131.7693338793211</v>
      </c>
    </row>
    <row r="8" spans="1:9" x14ac:dyDescent="0.35">
      <c r="A8" t="s">
        <v>19</v>
      </c>
      <c r="B8">
        <v>33457.11</v>
      </c>
      <c r="C8">
        <v>208.89500000000001</v>
      </c>
      <c r="D8">
        <v>557.33000000000004</v>
      </c>
      <c r="E8">
        <v>281.74200000000002</v>
      </c>
      <c r="F8">
        <v>90</v>
      </c>
      <c r="G8">
        <v>203.905</v>
      </c>
      <c r="I8">
        <f t="shared" si="0"/>
        <v>206.38491944664949</v>
      </c>
    </row>
    <row r="9" spans="1:9" x14ac:dyDescent="0.35">
      <c r="A9" t="s">
        <v>20</v>
      </c>
      <c r="B9">
        <v>6804.723</v>
      </c>
      <c r="C9">
        <v>96.463999999999999</v>
      </c>
      <c r="D9">
        <v>209.56</v>
      </c>
      <c r="E9">
        <v>145.029</v>
      </c>
      <c r="F9">
        <v>0</v>
      </c>
      <c r="G9">
        <v>89.811000000000007</v>
      </c>
      <c r="I9">
        <f t="shared" si="0"/>
        <v>93.078076387514599</v>
      </c>
    </row>
    <row r="10" spans="1:9" x14ac:dyDescent="0.35">
      <c r="A10" t="s">
        <v>21</v>
      </c>
      <c r="B10">
        <v>28042.1</v>
      </c>
      <c r="C10">
        <v>195.95599999999999</v>
      </c>
      <c r="D10">
        <v>964</v>
      </c>
      <c r="E10">
        <v>1317</v>
      </c>
      <c r="F10">
        <v>40.042000000000002</v>
      </c>
      <c r="G10">
        <v>182.245</v>
      </c>
      <c r="I10">
        <f t="shared" si="0"/>
        <v>188.97619220420333</v>
      </c>
    </row>
    <row r="11" spans="1:9" x14ac:dyDescent="0.35">
      <c r="A11" t="s">
        <v>22</v>
      </c>
      <c r="B11">
        <v>30755.912</v>
      </c>
      <c r="C11">
        <v>238.68299999999999</v>
      </c>
      <c r="D11">
        <v>1794</v>
      </c>
      <c r="E11">
        <v>446</v>
      </c>
      <c r="F11">
        <v>22.276</v>
      </c>
      <c r="G11">
        <v>163.30199999999999</v>
      </c>
      <c r="I11">
        <f t="shared" si="0"/>
        <v>197.42697704721104</v>
      </c>
    </row>
    <row r="12" spans="1:9" x14ac:dyDescent="0.35">
      <c r="A12" t="s">
        <v>23</v>
      </c>
      <c r="B12">
        <v>36432.158000000003</v>
      </c>
      <c r="C12">
        <v>238.56399999999999</v>
      </c>
      <c r="D12">
        <v>281</v>
      </c>
      <c r="E12">
        <v>1018</v>
      </c>
      <c r="F12">
        <v>113.241</v>
      </c>
      <c r="G12">
        <v>198.648</v>
      </c>
      <c r="I12">
        <f t="shared" si="0"/>
        <v>217.69304415162188</v>
      </c>
    </row>
    <row r="13" spans="1:9" x14ac:dyDescent="0.35">
      <c r="A13" t="s">
        <v>24</v>
      </c>
      <c r="B13">
        <v>35884.46</v>
      </c>
      <c r="C13">
        <v>218.011</v>
      </c>
      <c r="D13">
        <v>587</v>
      </c>
      <c r="E13">
        <v>988</v>
      </c>
      <c r="F13">
        <v>7.3639999999999999</v>
      </c>
      <c r="G13">
        <v>207.45400000000001</v>
      </c>
      <c r="I13">
        <f t="shared" si="0"/>
        <v>212.66700259795829</v>
      </c>
    </row>
    <row r="14" spans="1:9" x14ac:dyDescent="0.35">
      <c r="A14" t="s">
        <v>25</v>
      </c>
      <c r="B14">
        <v>43211.542999999998</v>
      </c>
      <c r="C14">
        <v>241.804</v>
      </c>
      <c r="D14">
        <v>514</v>
      </c>
      <c r="E14">
        <v>1100</v>
      </c>
      <c r="F14">
        <v>94.180999999999997</v>
      </c>
      <c r="G14">
        <v>229.20400000000001</v>
      </c>
      <c r="I14">
        <f t="shared" si="0"/>
        <v>235.41971883425569</v>
      </c>
    </row>
    <row r="15" spans="1:9" x14ac:dyDescent="0.35">
      <c r="A15" t="s">
        <v>26</v>
      </c>
      <c r="B15">
        <v>72627.644</v>
      </c>
      <c r="C15">
        <v>408.76</v>
      </c>
      <c r="D15">
        <v>1466</v>
      </c>
      <c r="E15">
        <v>140</v>
      </c>
      <c r="F15">
        <v>143.67099999999999</v>
      </c>
      <c r="G15">
        <v>233.74199999999999</v>
      </c>
      <c r="I15">
        <f t="shared" si="0"/>
        <v>309.10253949134744</v>
      </c>
    </row>
    <row r="16" spans="1:9" x14ac:dyDescent="0.35">
      <c r="A16" t="s">
        <v>27</v>
      </c>
      <c r="B16">
        <v>185391.75899999999</v>
      </c>
      <c r="C16">
        <v>572.48699999999997</v>
      </c>
      <c r="D16">
        <v>1385</v>
      </c>
      <c r="E16">
        <v>56</v>
      </c>
      <c r="F16">
        <v>104.4</v>
      </c>
      <c r="G16">
        <v>440.73</v>
      </c>
      <c r="I16">
        <f t="shared" si="0"/>
        <v>502.30687384307214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8CF6-7217-43B0-8689-4004245DDA04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E4CF-305F-4F4F-9C42-D7D3009B2315}">
  <sheetPr>
    <tabColor rgb="FFFF0000"/>
  </sheetPr>
  <dimension ref="A1:I13"/>
  <sheetViews>
    <sheetView workbookViewId="0">
      <selection activeCell="I3" sqref="I3:I13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77238.369000000006</v>
      </c>
      <c r="C3">
        <v>367.92700000000002</v>
      </c>
      <c r="D3">
        <v>246</v>
      </c>
      <c r="E3">
        <v>1344</v>
      </c>
      <c r="F3">
        <v>168.52799999999999</v>
      </c>
      <c r="G3">
        <v>278.54300000000001</v>
      </c>
      <c r="I3">
        <f>GEOMEAN(C3,G3)</f>
        <v>320.13042710901442</v>
      </c>
    </row>
    <row r="4" spans="1:9" x14ac:dyDescent="0.35">
      <c r="A4" t="s">
        <v>15</v>
      </c>
      <c r="B4">
        <v>67155.760999999999</v>
      </c>
      <c r="C4">
        <v>333.39</v>
      </c>
      <c r="D4">
        <v>1474</v>
      </c>
      <c r="E4">
        <v>1230</v>
      </c>
      <c r="F4">
        <v>163.30099999999999</v>
      </c>
      <c r="G4">
        <v>265.012</v>
      </c>
      <c r="I4">
        <f t="shared" ref="I4:I13" si="0">GEOMEAN(C4,G4)</f>
        <v>297.24123314237545</v>
      </c>
    </row>
    <row r="5" spans="1:9" x14ac:dyDescent="0.35">
      <c r="A5" t="s">
        <v>16</v>
      </c>
      <c r="B5">
        <v>59016.425999999999</v>
      </c>
      <c r="C5">
        <v>333.11200000000002</v>
      </c>
      <c r="D5">
        <v>972</v>
      </c>
      <c r="E5">
        <v>323</v>
      </c>
      <c r="F5">
        <v>156.02000000000001</v>
      </c>
      <c r="G5">
        <v>237.71100000000001</v>
      </c>
      <c r="I5">
        <f t="shared" si="0"/>
        <v>281.39720437843732</v>
      </c>
    </row>
    <row r="6" spans="1:9" x14ac:dyDescent="0.35">
      <c r="A6" t="s">
        <v>17</v>
      </c>
      <c r="B6">
        <v>32264.016</v>
      </c>
      <c r="C6">
        <v>229.65799999999999</v>
      </c>
      <c r="D6">
        <v>489</v>
      </c>
      <c r="E6">
        <v>789</v>
      </c>
      <c r="F6">
        <v>157.96700000000001</v>
      </c>
      <c r="G6">
        <v>195.05500000000001</v>
      </c>
      <c r="I6">
        <f t="shared" si="0"/>
        <v>211.65051663060026</v>
      </c>
    </row>
    <row r="7" spans="1:9" x14ac:dyDescent="0.35">
      <c r="A7" t="s">
        <v>18</v>
      </c>
      <c r="B7">
        <v>94890.375</v>
      </c>
      <c r="C7">
        <v>384.483</v>
      </c>
      <c r="D7">
        <v>298</v>
      </c>
      <c r="E7">
        <v>459</v>
      </c>
      <c r="F7">
        <v>113.99299999999999</v>
      </c>
      <c r="G7">
        <v>323.53399999999999</v>
      </c>
      <c r="I7">
        <f t="shared" si="0"/>
        <v>352.69437608501784</v>
      </c>
    </row>
    <row r="8" spans="1:9" x14ac:dyDescent="0.35">
      <c r="A8" t="s">
        <v>19</v>
      </c>
      <c r="B8">
        <v>164866.611</v>
      </c>
      <c r="C8">
        <v>708.49199999999996</v>
      </c>
      <c r="D8">
        <v>666</v>
      </c>
      <c r="E8">
        <v>1512</v>
      </c>
      <c r="F8">
        <v>28.49</v>
      </c>
      <c r="G8">
        <v>310.75200000000001</v>
      </c>
      <c r="I8">
        <f t="shared" si="0"/>
        <v>469.21775966388998</v>
      </c>
    </row>
    <row r="9" spans="1:9" x14ac:dyDescent="0.35">
      <c r="A9" t="s">
        <v>20</v>
      </c>
      <c r="B9">
        <v>22231.64</v>
      </c>
      <c r="C9">
        <v>206.565</v>
      </c>
      <c r="D9">
        <v>1098</v>
      </c>
      <c r="E9">
        <v>1169</v>
      </c>
      <c r="F9">
        <v>35.43</v>
      </c>
      <c r="G9">
        <v>171.07400000000001</v>
      </c>
      <c r="I9">
        <f t="shared" si="0"/>
        <v>187.98377805012856</v>
      </c>
    </row>
    <row r="10" spans="1:9" x14ac:dyDescent="0.35">
      <c r="A10" t="s">
        <v>21</v>
      </c>
      <c r="B10">
        <v>64441.285000000003</v>
      </c>
      <c r="C10">
        <v>294.714</v>
      </c>
      <c r="D10">
        <v>385.69</v>
      </c>
      <c r="E10">
        <v>347.27100000000002</v>
      </c>
      <c r="F10">
        <v>90</v>
      </c>
      <c r="G10">
        <v>278.41500000000002</v>
      </c>
      <c r="I10">
        <f t="shared" si="0"/>
        <v>286.44859627863428</v>
      </c>
    </row>
    <row r="11" spans="1:9" x14ac:dyDescent="0.35">
      <c r="A11" t="s">
        <v>22</v>
      </c>
      <c r="B11">
        <v>38649.059000000001</v>
      </c>
      <c r="C11">
        <v>247.017</v>
      </c>
      <c r="D11">
        <v>1712</v>
      </c>
      <c r="E11">
        <v>1204</v>
      </c>
      <c r="F11">
        <v>87.685000000000002</v>
      </c>
      <c r="G11">
        <v>202.24199999999999</v>
      </c>
      <c r="I11">
        <f t="shared" si="0"/>
        <v>223.51110065050457</v>
      </c>
    </row>
    <row r="12" spans="1:9" x14ac:dyDescent="0.35">
      <c r="A12" t="s">
        <v>23</v>
      </c>
      <c r="B12">
        <v>27898.812999999998</v>
      </c>
      <c r="C12">
        <v>225.43</v>
      </c>
      <c r="D12">
        <v>1048</v>
      </c>
      <c r="E12">
        <v>1031</v>
      </c>
      <c r="F12">
        <v>140.50800000000001</v>
      </c>
      <c r="G12">
        <v>167.74700000000001</v>
      </c>
      <c r="I12">
        <f t="shared" si="0"/>
        <v>194.46132317250132</v>
      </c>
    </row>
    <row r="13" spans="1:9" x14ac:dyDescent="0.35">
      <c r="A13" t="s">
        <v>24</v>
      </c>
      <c r="B13">
        <v>123908.814</v>
      </c>
      <c r="C13">
        <v>431.197</v>
      </c>
      <c r="D13">
        <v>844</v>
      </c>
      <c r="E13">
        <v>956</v>
      </c>
      <c r="F13">
        <v>22.687999999999999</v>
      </c>
      <c r="G13">
        <v>365.35199999999998</v>
      </c>
      <c r="I13">
        <f t="shared" si="0"/>
        <v>396.91143387914639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FE32-D3A0-44C5-995B-C6B326EC8681}">
  <sheetPr>
    <tabColor rgb="FFFF0000"/>
  </sheetPr>
  <dimension ref="A1:I4"/>
  <sheetViews>
    <sheetView workbookViewId="0">
      <selection activeCell="I3" sqref="I3:I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44366.576000000001</v>
      </c>
      <c r="C3">
        <v>254.24</v>
      </c>
      <c r="D3" t="s">
        <v>38</v>
      </c>
      <c r="E3" t="s">
        <v>39</v>
      </c>
      <c r="F3">
        <v>8.9570000000000007</v>
      </c>
      <c r="G3">
        <v>224.738</v>
      </c>
      <c r="I3">
        <f>GEOMEAN(C3,G3)</f>
        <v>239.03428440288644</v>
      </c>
    </row>
    <row r="4" spans="1:9" x14ac:dyDescent="0.35">
      <c r="A4" t="s">
        <v>15</v>
      </c>
      <c r="B4">
        <v>46564.114000000001</v>
      </c>
      <c r="C4">
        <v>269.78500000000003</v>
      </c>
      <c r="D4" t="s">
        <v>40</v>
      </c>
      <c r="E4" t="s">
        <v>41</v>
      </c>
      <c r="F4">
        <v>76.305999999999997</v>
      </c>
      <c r="G4">
        <v>240.57400000000001</v>
      </c>
      <c r="I4">
        <f>GEOMEAN(C4,G4)</f>
        <v>254.76117559392759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377A-5001-49E4-B0DB-8A0FC6B4216C}">
  <sheetPr>
    <tabColor rgb="FFFF0000"/>
  </sheetPr>
  <dimension ref="A1:I22"/>
  <sheetViews>
    <sheetView workbookViewId="0">
      <selection activeCell="I3" sqref="I3:I22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50487.839999999997</v>
      </c>
      <c r="C3">
        <v>293.16899999999998</v>
      </c>
      <c r="D3">
        <v>1253</v>
      </c>
      <c r="E3">
        <v>293</v>
      </c>
      <c r="F3">
        <v>1.625</v>
      </c>
      <c r="G3">
        <v>222.53299999999999</v>
      </c>
      <c r="I3">
        <f>GEOMEAN(C3,G3)</f>
        <v>255.4207843481027</v>
      </c>
    </row>
    <row r="4" spans="1:9" x14ac:dyDescent="0.35">
      <c r="A4" t="s">
        <v>15</v>
      </c>
      <c r="B4">
        <v>45051.695</v>
      </c>
      <c r="C4">
        <v>325.04700000000003</v>
      </c>
      <c r="D4">
        <v>559</v>
      </c>
      <c r="E4">
        <v>1122</v>
      </c>
      <c r="F4">
        <v>125.251</v>
      </c>
      <c r="G4">
        <v>195.38300000000001</v>
      </c>
      <c r="I4">
        <f>GEOMEAN(C4,G4)</f>
        <v>252.0092418960067</v>
      </c>
    </row>
    <row r="5" spans="1:9" x14ac:dyDescent="0.35">
      <c r="A5" t="s">
        <v>16</v>
      </c>
      <c r="B5">
        <v>52671.546999999999</v>
      </c>
      <c r="C5">
        <v>426.43799999999999</v>
      </c>
      <c r="D5">
        <v>524</v>
      </c>
      <c r="E5">
        <v>881</v>
      </c>
      <c r="F5">
        <v>18.181000000000001</v>
      </c>
      <c r="G5">
        <v>238.68799999999999</v>
      </c>
      <c r="I5">
        <f t="shared" ref="I5:I22" si="0">GEOMEAN(C5,G5)</f>
        <v>319.03860792073425</v>
      </c>
    </row>
    <row r="6" spans="1:9" x14ac:dyDescent="0.35">
      <c r="A6" t="s">
        <v>17</v>
      </c>
      <c r="B6">
        <v>52433.216</v>
      </c>
      <c r="C6">
        <v>392.46699999999998</v>
      </c>
      <c r="D6">
        <v>1410</v>
      </c>
      <c r="E6">
        <v>1122</v>
      </c>
      <c r="F6">
        <v>33.313000000000002</v>
      </c>
      <c r="G6">
        <v>198.22300000000001</v>
      </c>
      <c r="I6">
        <f t="shared" si="0"/>
        <v>278.91931833596612</v>
      </c>
    </row>
    <row r="7" spans="1:9" x14ac:dyDescent="0.35">
      <c r="A7" t="s">
        <v>18</v>
      </c>
      <c r="B7">
        <v>84249.115999999995</v>
      </c>
      <c r="C7">
        <v>513.69600000000003</v>
      </c>
      <c r="D7">
        <v>114</v>
      </c>
      <c r="E7">
        <v>502</v>
      </c>
      <c r="F7">
        <v>134.89500000000001</v>
      </c>
      <c r="G7">
        <v>290.89699999999999</v>
      </c>
      <c r="I7">
        <f t="shared" si="0"/>
        <v>386.56516308638055</v>
      </c>
    </row>
    <row r="8" spans="1:9" x14ac:dyDescent="0.35">
      <c r="A8" t="s">
        <v>19</v>
      </c>
      <c r="B8">
        <v>58045.951000000001</v>
      </c>
      <c r="C8">
        <v>316.03300000000002</v>
      </c>
      <c r="D8">
        <v>897</v>
      </c>
      <c r="E8">
        <v>76</v>
      </c>
      <c r="F8">
        <v>109.42700000000001</v>
      </c>
      <c r="G8">
        <v>253.59399999999999</v>
      </c>
      <c r="I8">
        <f t="shared" si="0"/>
        <v>283.09728469556188</v>
      </c>
    </row>
    <row r="9" spans="1:9" x14ac:dyDescent="0.35">
      <c r="A9" t="s">
        <v>20</v>
      </c>
      <c r="B9">
        <v>77229.850000000006</v>
      </c>
      <c r="C9">
        <v>400.654</v>
      </c>
      <c r="D9">
        <v>1271</v>
      </c>
      <c r="E9">
        <v>762</v>
      </c>
      <c r="F9">
        <v>118.352</v>
      </c>
      <c r="G9">
        <v>301.58600000000001</v>
      </c>
      <c r="I9">
        <f t="shared" si="0"/>
        <v>347.60845393056826</v>
      </c>
    </row>
    <row r="10" spans="1:9" x14ac:dyDescent="0.35">
      <c r="A10" t="s">
        <v>21</v>
      </c>
      <c r="B10">
        <v>52889.52</v>
      </c>
      <c r="C10">
        <v>302.601</v>
      </c>
      <c r="D10">
        <v>28</v>
      </c>
      <c r="E10">
        <v>862</v>
      </c>
      <c r="F10">
        <v>24.620999999999999</v>
      </c>
      <c r="G10">
        <v>216.72300000000001</v>
      </c>
      <c r="I10">
        <f t="shared" si="0"/>
        <v>256.08708777093779</v>
      </c>
    </row>
    <row r="11" spans="1:9" x14ac:dyDescent="0.35">
      <c r="A11" t="s">
        <v>22</v>
      </c>
      <c r="B11">
        <v>142490.68900000001</v>
      </c>
      <c r="C11">
        <v>669.13400000000001</v>
      </c>
      <c r="D11">
        <v>344</v>
      </c>
      <c r="E11">
        <v>1162</v>
      </c>
      <c r="F11">
        <v>32.741999999999997</v>
      </c>
      <c r="G11">
        <v>394.14499999999998</v>
      </c>
      <c r="I11">
        <f t="shared" si="0"/>
        <v>513.55215940544929</v>
      </c>
    </row>
    <row r="12" spans="1:9" x14ac:dyDescent="0.35">
      <c r="A12" t="s">
        <v>23</v>
      </c>
      <c r="B12">
        <v>50967.267999999996</v>
      </c>
      <c r="C12">
        <v>265.44299999999998</v>
      </c>
      <c r="D12">
        <v>219.37299999999999</v>
      </c>
      <c r="E12">
        <v>411.46899999999999</v>
      </c>
      <c r="F12">
        <v>90</v>
      </c>
      <c r="G12">
        <v>244.48699999999999</v>
      </c>
      <c r="I12">
        <f t="shared" si="0"/>
        <v>254.74960793100351</v>
      </c>
    </row>
    <row r="13" spans="1:9" x14ac:dyDescent="0.35">
      <c r="A13" t="s">
        <v>24</v>
      </c>
      <c r="B13">
        <v>61687.750999999997</v>
      </c>
      <c r="C13">
        <v>294.04899999999998</v>
      </c>
      <c r="D13">
        <v>450.38799999999998</v>
      </c>
      <c r="E13">
        <v>220.03800000000001</v>
      </c>
      <c r="F13">
        <v>0</v>
      </c>
      <c r="G13">
        <v>267.10599999999999</v>
      </c>
      <c r="I13">
        <f t="shared" si="0"/>
        <v>280.25390665252104</v>
      </c>
    </row>
    <row r="14" spans="1:9" x14ac:dyDescent="0.35">
      <c r="A14" t="s">
        <v>25</v>
      </c>
      <c r="B14">
        <v>20426.452000000001</v>
      </c>
      <c r="C14">
        <v>294.98899999999998</v>
      </c>
      <c r="D14">
        <v>1020</v>
      </c>
      <c r="E14">
        <v>911</v>
      </c>
      <c r="F14">
        <v>153.40600000000001</v>
      </c>
      <c r="G14">
        <v>121.51600000000001</v>
      </c>
      <c r="I14">
        <f t="shared" si="0"/>
        <v>189.33009091002941</v>
      </c>
    </row>
    <row r="15" spans="1:9" x14ac:dyDescent="0.35">
      <c r="A15" t="s">
        <v>26</v>
      </c>
      <c r="B15">
        <v>52034.004999999997</v>
      </c>
      <c r="C15">
        <v>312.87</v>
      </c>
      <c r="D15">
        <v>1336</v>
      </c>
      <c r="E15">
        <v>490</v>
      </c>
      <c r="F15">
        <v>134.05199999999999</v>
      </c>
      <c r="G15">
        <v>209.864</v>
      </c>
      <c r="I15">
        <f t="shared" si="0"/>
        <v>256.24236511552886</v>
      </c>
    </row>
    <row r="16" spans="1:9" x14ac:dyDescent="0.35">
      <c r="A16" t="s">
        <v>27</v>
      </c>
      <c r="B16">
        <v>69988.627999999997</v>
      </c>
      <c r="C16">
        <v>330.38200000000001</v>
      </c>
      <c r="D16">
        <v>1267</v>
      </c>
      <c r="E16">
        <v>197</v>
      </c>
      <c r="F16">
        <v>94.62</v>
      </c>
      <c r="G16">
        <v>270.10500000000002</v>
      </c>
      <c r="I16">
        <f t="shared" si="0"/>
        <v>298.72701603638063</v>
      </c>
    </row>
    <row r="17" spans="1:9" x14ac:dyDescent="0.35">
      <c r="A17" t="s">
        <v>28</v>
      </c>
      <c r="B17">
        <v>72902.487999999998</v>
      </c>
      <c r="C17">
        <v>389.33300000000003</v>
      </c>
      <c r="D17">
        <v>993</v>
      </c>
      <c r="E17">
        <v>1240</v>
      </c>
      <c r="F17">
        <v>41.398000000000003</v>
      </c>
      <c r="G17">
        <v>282.62700000000001</v>
      </c>
      <c r="I17">
        <f t="shared" si="0"/>
        <v>331.71677345440344</v>
      </c>
    </row>
    <row r="18" spans="1:9" x14ac:dyDescent="0.35">
      <c r="A18" t="s">
        <v>29</v>
      </c>
      <c r="B18">
        <v>106970.143</v>
      </c>
      <c r="C18">
        <v>443.34</v>
      </c>
      <c r="D18">
        <v>737</v>
      </c>
      <c r="E18">
        <v>432</v>
      </c>
      <c r="F18">
        <v>141.703</v>
      </c>
      <c r="G18">
        <v>325.84800000000001</v>
      </c>
      <c r="I18">
        <f t="shared" si="0"/>
        <v>380.0808497148995</v>
      </c>
    </row>
    <row r="19" spans="1:9" x14ac:dyDescent="0.35">
      <c r="A19" t="s">
        <v>30</v>
      </c>
      <c r="B19">
        <v>41319.498</v>
      </c>
      <c r="C19">
        <v>251.82</v>
      </c>
      <c r="D19">
        <v>1404</v>
      </c>
      <c r="E19">
        <v>1097</v>
      </c>
      <c r="F19">
        <v>48.158999999999999</v>
      </c>
      <c r="G19">
        <v>216.62700000000001</v>
      </c>
      <c r="I19">
        <f t="shared" si="0"/>
        <v>233.56157890372296</v>
      </c>
    </row>
    <row r="20" spans="1:9" x14ac:dyDescent="0.35">
      <c r="A20" t="s">
        <v>31</v>
      </c>
      <c r="B20">
        <v>36848.408000000003</v>
      </c>
      <c r="C20">
        <v>289.18700000000001</v>
      </c>
      <c r="D20">
        <v>840</v>
      </c>
      <c r="E20">
        <v>803</v>
      </c>
      <c r="F20">
        <v>176.76900000000001</v>
      </c>
      <c r="G20">
        <v>220.26900000000001</v>
      </c>
      <c r="I20">
        <f t="shared" si="0"/>
        <v>252.38647210775778</v>
      </c>
    </row>
    <row r="21" spans="1:9" x14ac:dyDescent="0.35">
      <c r="A21" t="s">
        <v>32</v>
      </c>
      <c r="B21">
        <v>44174.383999999998</v>
      </c>
      <c r="C21">
        <v>329.10199999999998</v>
      </c>
      <c r="D21">
        <v>772</v>
      </c>
      <c r="E21">
        <v>1357</v>
      </c>
      <c r="F21">
        <v>84.605999999999995</v>
      </c>
      <c r="G21">
        <v>182.922</v>
      </c>
      <c r="I21">
        <f t="shared" si="0"/>
        <v>245.35687486597965</v>
      </c>
    </row>
    <row r="22" spans="1:9" x14ac:dyDescent="0.35">
      <c r="A22" t="s">
        <v>33</v>
      </c>
      <c r="B22">
        <v>108008.554</v>
      </c>
      <c r="C22">
        <v>531.22400000000005</v>
      </c>
      <c r="D22">
        <v>697</v>
      </c>
      <c r="E22">
        <v>1602</v>
      </c>
      <c r="F22">
        <v>63.723999999999997</v>
      </c>
      <c r="G22">
        <v>325.01600000000002</v>
      </c>
      <c r="I22">
        <f t="shared" si="0"/>
        <v>415.51931312996754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D569-DAF3-4AD1-8746-08DB26E79147}">
  <sheetPr>
    <tabColor rgb="FFFF0000"/>
  </sheetPr>
  <dimension ref="A1:I16"/>
  <sheetViews>
    <sheetView workbookViewId="0">
      <selection activeCell="I3" sqref="I3:I16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28344.937000000002</v>
      </c>
      <c r="C3">
        <v>240.07400000000001</v>
      </c>
      <c r="D3" t="s">
        <v>51</v>
      </c>
      <c r="E3" t="s">
        <v>52</v>
      </c>
      <c r="F3">
        <v>57.103000000000002</v>
      </c>
      <c r="G3">
        <v>170.62700000000001</v>
      </c>
      <c r="I3">
        <f>GEOMEAN(C3,G3)</f>
        <v>202.39344455293013</v>
      </c>
    </row>
    <row r="4" spans="1:9" x14ac:dyDescent="0.35">
      <c r="A4" t="s">
        <v>15</v>
      </c>
      <c r="B4">
        <v>44311.142</v>
      </c>
      <c r="C4">
        <v>292.24599999999998</v>
      </c>
      <c r="D4" t="s">
        <v>53</v>
      </c>
      <c r="E4" t="s">
        <v>54</v>
      </c>
      <c r="F4">
        <v>42.186</v>
      </c>
      <c r="G4">
        <v>235.68899999999999</v>
      </c>
      <c r="I4">
        <f>GEOMEAN(C4,G4)</f>
        <v>262.44840920455204</v>
      </c>
    </row>
    <row r="5" spans="1:9" x14ac:dyDescent="0.35">
      <c r="A5" t="s">
        <v>16</v>
      </c>
      <c r="B5">
        <v>83969.180999999997</v>
      </c>
      <c r="C5">
        <v>358.23500000000001</v>
      </c>
      <c r="D5" t="s">
        <v>55</v>
      </c>
      <c r="E5" t="s">
        <v>56</v>
      </c>
      <c r="F5">
        <v>35.018000000000001</v>
      </c>
      <c r="G5">
        <v>289.33800000000002</v>
      </c>
      <c r="I5">
        <f t="shared" ref="I5:I16" si="0">GEOMEAN(C5,G5)</f>
        <v>321.94875124777235</v>
      </c>
    </row>
    <row r="6" spans="1:9" x14ac:dyDescent="0.35">
      <c r="A6" t="s">
        <v>17</v>
      </c>
      <c r="B6">
        <v>48873.957999999999</v>
      </c>
      <c r="C6">
        <v>329.63900000000001</v>
      </c>
      <c r="D6" t="s">
        <v>57</v>
      </c>
      <c r="E6" t="s">
        <v>58</v>
      </c>
      <c r="F6">
        <v>124.059</v>
      </c>
      <c r="G6">
        <v>263.83300000000003</v>
      </c>
      <c r="I6">
        <f t="shared" si="0"/>
        <v>294.90616522378775</v>
      </c>
    </row>
    <row r="7" spans="1:9" x14ac:dyDescent="0.35">
      <c r="A7" t="s">
        <v>18</v>
      </c>
      <c r="B7">
        <v>89336.835999999996</v>
      </c>
      <c r="C7">
        <v>354.714</v>
      </c>
      <c r="D7" t="s">
        <v>59</v>
      </c>
      <c r="E7" t="s">
        <v>60</v>
      </c>
      <c r="F7">
        <v>81.262</v>
      </c>
      <c r="G7">
        <v>322.88799999999998</v>
      </c>
      <c r="I7">
        <f t="shared" si="0"/>
        <v>338.42708820660323</v>
      </c>
    </row>
    <row r="8" spans="1:9" x14ac:dyDescent="0.35">
      <c r="A8" t="s">
        <v>19</v>
      </c>
      <c r="B8">
        <v>44138.644999999997</v>
      </c>
      <c r="C8">
        <v>297.31700000000001</v>
      </c>
      <c r="D8" t="s">
        <v>61</v>
      </c>
      <c r="E8" t="s">
        <v>62</v>
      </c>
      <c r="F8">
        <v>172.41399999999999</v>
      </c>
      <c r="G8">
        <v>206.25899999999999</v>
      </c>
      <c r="I8">
        <f t="shared" si="0"/>
        <v>247.63745092978164</v>
      </c>
    </row>
    <row r="9" spans="1:9" x14ac:dyDescent="0.35">
      <c r="A9" t="s">
        <v>20</v>
      </c>
      <c r="B9">
        <v>95399.9</v>
      </c>
      <c r="C9">
        <v>461.90100000000001</v>
      </c>
      <c r="D9" t="s">
        <v>63</v>
      </c>
      <c r="E9" t="s">
        <v>64</v>
      </c>
      <c r="F9">
        <v>79.418000000000006</v>
      </c>
      <c r="G9">
        <v>273.59699999999998</v>
      </c>
      <c r="I9">
        <f t="shared" si="0"/>
        <v>355.49223324427214</v>
      </c>
    </row>
    <row r="10" spans="1:9" x14ac:dyDescent="0.35">
      <c r="A10" t="s">
        <v>21</v>
      </c>
      <c r="B10">
        <v>85374.051999999996</v>
      </c>
      <c r="C10">
        <v>452.39</v>
      </c>
      <c r="D10" t="s">
        <v>65</v>
      </c>
      <c r="E10" t="s">
        <v>66</v>
      </c>
      <c r="F10">
        <v>16.795999999999999</v>
      </c>
      <c r="G10">
        <v>252.79499999999999</v>
      </c>
      <c r="I10">
        <f t="shared" si="0"/>
        <v>338.17440773955678</v>
      </c>
    </row>
    <row r="11" spans="1:9" x14ac:dyDescent="0.35">
      <c r="A11" t="s">
        <v>22</v>
      </c>
      <c r="B11">
        <v>68108.422000000006</v>
      </c>
      <c r="C11">
        <v>369.61799999999999</v>
      </c>
      <c r="D11" t="s">
        <v>67</v>
      </c>
      <c r="E11" t="s">
        <v>68</v>
      </c>
      <c r="F11">
        <v>62.097000000000001</v>
      </c>
      <c r="G11">
        <v>263.48399999999998</v>
      </c>
      <c r="I11">
        <f t="shared" si="0"/>
        <v>312.07119237763681</v>
      </c>
    </row>
    <row r="12" spans="1:9" x14ac:dyDescent="0.35">
      <c r="A12" t="s">
        <v>23</v>
      </c>
      <c r="B12">
        <v>44630.245000000003</v>
      </c>
      <c r="C12">
        <v>269.14499999999998</v>
      </c>
      <c r="D12" t="s">
        <v>69</v>
      </c>
      <c r="E12" t="s">
        <v>70</v>
      </c>
      <c r="F12">
        <v>120.93899999999999</v>
      </c>
      <c r="G12">
        <v>209.26300000000001</v>
      </c>
      <c r="I12">
        <f t="shared" si="0"/>
        <v>237.32275519848491</v>
      </c>
    </row>
    <row r="13" spans="1:9" x14ac:dyDescent="0.35">
      <c r="A13" t="s">
        <v>24</v>
      </c>
      <c r="B13">
        <v>41888.550000000003</v>
      </c>
      <c r="C13">
        <v>390.899</v>
      </c>
      <c r="D13" t="s">
        <v>71</v>
      </c>
      <c r="E13" t="s">
        <v>72</v>
      </c>
      <c r="F13">
        <v>58.500999999999998</v>
      </c>
      <c r="G13">
        <v>180.06</v>
      </c>
      <c r="I13">
        <f t="shared" si="0"/>
        <v>265.30223131364727</v>
      </c>
    </row>
    <row r="14" spans="1:9" x14ac:dyDescent="0.35">
      <c r="A14" t="s">
        <v>25</v>
      </c>
      <c r="B14">
        <v>60290.625</v>
      </c>
      <c r="C14">
        <v>314.05399999999997</v>
      </c>
      <c r="D14" t="s">
        <v>73</v>
      </c>
      <c r="E14" t="s">
        <v>74</v>
      </c>
      <c r="F14">
        <v>61.534999999999997</v>
      </c>
      <c r="G14">
        <v>265.22800000000001</v>
      </c>
      <c r="I14">
        <f t="shared" si="0"/>
        <v>288.61031567149502</v>
      </c>
    </row>
    <row r="15" spans="1:9" x14ac:dyDescent="0.35">
      <c r="A15" t="s">
        <v>26</v>
      </c>
      <c r="B15">
        <v>20727.63</v>
      </c>
      <c r="C15">
        <v>257.42899999999997</v>
      </c>
      <c r="D15" t="s">
        <v>75</v>
      </c>
      <c r="E15" t="s">
        <v>76</v>
      </c>
      <c r="F15">
        <v>17.521999999999998</v>
      </c>
      <c r="G15">
        <v>127.90300000000001</v>
      </c>
      <c r="I15">
        <f t="shared" si="0"/>
        <v>181.45506712957894</v>
      </c>
    </row>
    <row r="16" spans="1:9" x14ac:dyDescent="0.35">
      <c r="A16" t="s">
        <v>27</v>
      </c>
      <c r="B16">
        <v>52182.271000000001</v>
      </c>
      <c r="C16">
        <v>329.57799999999997</v>
      </c>
      <c r="D16" t="s">
        <v>77</v>
      </c>
      <c r="E16" t="s">
        <v>78</v>
      </c>
      <c r="F16">
        <v>142.876</v>
      </c>
      <c r="G16">
        <v>223.11799999999999</v>
      </c>
      <c r="I16">
        <f t="shared" si="0"/>
        <v>271.17297838095891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68EE-C712-4AF3-AB07-40A65F5AF34B}">
  <sheetPr>
    <tabColor rgb="FFFF0000"/>
  </sheetPr>
  <dimension ref="A1:I24"/>
  <sheetViews>
    <sheetView workbookViewId="0">
      <selection activeCell="I3" sqref="I3:I24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68920.342000000004</v>
      </c>
      <c r="C3">
        <v>330.58800000000002</v>
      </c>
      <c r="D3">
        <v>1098</v>
      </c>
      <c r="E3">
        <v>610</v>
      </c>
      <c r="F3">
        <v>158.39099999999999</v>
      </c>
      <c r="G3">
        <v>267.95</v>
      </c>
      <c r="I3">
        <f>GEOMEAN(C3,G3)</f>
        <v>297.62569546327819</v>
      </c>
    </row>
    <row r="4" spans="1:9" x14ac:dyDescent="0.35">
      <c r="A4" t="s">
        <v>15</v>
      </c>
      <c r="B4">
        <v>39097.175000000003</v>
      </c>
      <c r="C4">
        <v>311.09100000000001</v>
      </c>
      <c r="D4">
        <v>877</v>
      </c>
      <c r="E4">
        <v>1144</v>
      </c>
      <c r="F4">
        <v>22.507000000000001</v>
      </c>
      <c r="G4">
        <v>174.24199999999999</v>
      </c>
      <c r="I4">
        <f>GEOMEAN(C4,G4)</f>
        <v>232.81992617042036</v>
      </c>
    </row>
    <row r="5" spans="1:9" x14ac:dyDescent="0.35">
      <c r="A5" t="s">
        <v>16</v>
      </c>
      <c r="B5">
        <v>117311.22</v>
      </c>
      <c r="C5">
        <v>392.50900000000001</v>
      </c>
      <c r="D5">
        <v>440.74099999999999</v>
      </c>
      <c r="E5">
        <v>524.89800000000002</v>
      </c>
      <c r="F5">
        <v>90</v>
      </c>
      <c r="G5">
        <v>380.53399999999999</v>
      </c>
      <c r="I5">
        <f t="shared" ref="I5:I24" si="0">GEOMEAN(C5,G5)</f>
        <v>386.47512184615454</v>
      </c>
    </row>
    <row r="6" spans="1:9" x14ac:dyDescent="0.35">
      <c r="A6" t="s">
        <v>17</v>
      </c>
      <c r="B6">
        <v>26304.074000000001</v>
      </c>
      <c r="C6">
        <v>227.26900000000001</v>
      </c>
      <c r="D6">
        <v>1266</v>
      </c>
      <c r="E6">
        <v>696</v>
      </c>
      <c r="F6">
        <v>36.249000000000002</v>
      </c>
      <c r="G6">
        <v>187.6</v>
      </c>
      <c r="I6">
        <f t="shared" si="0"/>
        <v>206.48405362158115</v>
      </c>
    </row>
    <row r="7" spans="1:9" x14ac:dyDescent="0.35">
      <c r="A7" t="s">
        <v>18</v>
      </c>
      <c r="B7">
        <v>156179.247</v>
      </c>
      <c r="C7">
        <v>633.12199999999996</v>
      </c>
      <c r="D7">
        <v>1156</v>
      </c>
      <c r="E7">
        <v>1869</v>
      </c>
      <c r="F7">
        <v>79.096999999999994</v>
      </c>
      <c r="G7">
        <v>334.78800000000001</v>
      </c>
      <c r="I7">
        <f t="shared" si="0"/>
        <v>460.3929279821748</v>
      </c>
    </row>
    <row r="8" spans="1:9" x14ac:dyDescent="0.35">
      <c r="A8" t="s">
        <v>19</v>
      </c>
      <c r="B8">
        <v>92650.459000000003</v>
      </c>
      <c r="C8">
        <v>623.13400000000001</v>
      </c>
      <c r="D8">
        <v>495</v>
      </c>
      <c r="E8">
        <v>1461</v>
      </c>
      <c r="F8">
        <v>44.156999999999996</v>
      </c>
      <c r="G8">
        <v>235.679</v>
      </c>
      <c r="I8">
        <f t="shared" si="0"/>
        <v>383.22264805984526</v>
      </c>
    </row>
    <row r="9" spans="1:9" x14ac:dyDescent="0.35">
      <c r="A9" t="s">
        <v>20</v>
      </c>
      <c r="B9">
        <v>56316.998</v>
      </c>
      <c r="C9">
        <v>333.09</v>
      </c>
      <c r="D9">
        <v>32</v>
      </c>
      <c r="E9">
        <v>791</v>
      </c>
      <c r="F9">
        <v>144.18299999999999</v>
      </c>
      <c r="G9">
        <v>249.65</v>
      </c>
      <c r="I9">
        <f t="shared" si="0"/>
        <v>288.36767936091587</v>
      </c>
    </row>
    <row r="10" spans="1:9" x14ac:dyDescent="0.35">
      <c r="A10" t="s">
        <v>21</v>
      </c>
      <c r="B10">
        <v>43724.165999999997</v>
      </c>
      <c r="C10">
        <v>392.14699999999999</v>
      </c>
      <c r="D10">
        <v>788</v>
      </c>
      <c r="E10">
        <v>580</v>
      </c>
      <c r="F10">
        <v>8.4879999999999995</v>
      </c>
      <c r="G10">
        <v>167.46299999999999</v>
      </c>
      <c r="I10">
        <f t="shared" si="0"/>
        <v>256.26180570073257</v>
      </c>
    </row>
    <row r="11" spans="1:9" x14ac:dyDescent="0.35">
      <c r="A11" t="s">
        <v>22</v>
      </c>
      <c r="B11">
        <v>40383.987000000001</v>
      </c>
      <c r="C11">
        <v>257.05700000000002</v>
      </c>
      <c r="D11">
        <v>942</v>
      </c>
      <c r="E11">
        <v>590</v>
      </c>
      <c r="F11">
        <v>31.344999999999999</v>
      </c>
      <c r="G11">
        <v>209.95099999999999</v>
      </c>
      <c r="I11">
        <f t="shared" si="0"/>
        <v>232.31309521204352</v>
      </c>
    </row>
    <row r="12" spans="1:9" x14ac:dyDescent="0.35">
      <c r="A12" t="s">
        <v>23</v>
      </c>
      <c r="B12">
        <v>39941.735000000001</v>
      </c>
      <c r="C12">
        <v>241.00800000000001</v>
      </c>
      <c r="D12">
        <v>1641</v>
      </c>
      <c r="E12">
        <v>834</v>
      </c>
      <c r="F12">
        <v>83.581000000000003</v>
      </c>
      <c r="G12">
        <v>218.994</v>
      </c>
      <c r="I12">
        <f t="shared" si="0"/>
        <v>229.73747180640777</v>
      </c>
    </row>
    <row r="13" spans="1:9" x14ac:dyDescent="0.35">
      <c r="A13" t="s">
        <v>24</v>
      </c>
      <c r="B13">
        <v>46208.387999999999</v>
      </c>
      <c r="C13">
        <v>388.46600000000001</v>
      </c>
      <c r="D13">
        <v>406</v>
      </c>
      <c r="E13">
        <v>1597</v>
      </c>
      <c r="F13">
        <v>24.7</v>
      </c>
      <c r="G13">
        <v>173.64400000000001</v>
      </c>
      <c r="I13">
        <f t="shared" si="0"/>
        <v>259.72060007631279</v>
      </c>
    </row>
    <row r="14" spans="1:9" x14ac:dyDescent="0.35">
      <c r="A14" t="s">
        <v>25</v>
      </c>
      <c r="B14">
        <v>57409.737000000001</v>
      </c>
      <c r="C14">
        <v>308.82900000000001</v>
      </c>
      <c r="D14">
        <v>1595</v>
      </c>
      <c r="E14">
        <v>1482</v>
      </c>
      <c r="F14">
        <v>65.974999999999994</v>
      </c>
      <c r="G14">
        <v>249.958</v>
      </c>
      <c r="I14">
        <f t="shared" si="0"/>
        <v>277.83858476100829</v>
      </c>
    </row>
    <row r="15" spans="1:9" x14ac:dyDescent="0.35">
      <c r="A15" t="s">
        <v>26</v>
      </c>
      <c r="B15">
        <v>22159.941999999999</v>
      </c>
      <c r="C15">
        <v>206.89</v>
      </c>
      <c r="D15">
        <v>1654</v>
      </c>
      <c r="E15">
        <v>388</v>
      </c>
      <c r="F15">
        <v>172.05199999999999</v>
      </c>
      <c r="G15">
        <v>155.678</v>
      </c>
      <c r="I15">
        <f t="shared" si="0"/>
        <v>179.4664910784183</v>
      </c>
    </row>
    <row r="16" spans="1:9" x14ac:dyDescent="0.35">
      <c r="A16" t="s">
        <v>27</v>
      </c>
      <c r="B16">
        <v>53345.27</v>
      </c>
      <c r="C16">
        <v>322.68900000000002</v>
      </c>
      <c r="D16">
        <v>1386</v>
      </c>
      <c r="E16">
        <v>449</v>
      </c>
      <c r="F16">
        <v>90.826999999999998</v>
      </c>
      <c r="G16">
        <v>212.34299999999999</v>
      </c>
      <c r="I16">
        <f t="shared" si="0"/>
        <v>261.76468502645656</v>
      </c>
    </row>
    <row r="17" spans="1:9" x14ac:dyDescent="0.35">
      <c r="A17" t="s">
        <v>28</v>
      </c>
      <c r="B17">
        <v>79737.085999999996</v>
      </c>
      <c r="C17">
        <v>353.14499999999998</v>
      </c>
      <c r="D17">
        <v>234</v>
      </c>
      <c r="E17">
        <v>931</v>
      </c>
      <c r="F17">
        <v>36.265000000000001</v>
      </c>
      <c r="G17">
        <v>303.31099999999998</v>
      </c>
      <c r="I17">
        <f t="shared" si="0"/>
        <v>327.28086270816385</v>
      </c>
    </row>
    <row r="18" spans="1:9" x14ac:dyDescent="0.35">
      <c r="A18" t="s">
        <v>29</v>
      </c>
      <c r="B18">
        <v>24070.353999999999</v>
      </c>
      <c r="C18">
        <v>193.67500000000001</v>
      </c>
      <c r="D18">
        <v>730</v>
      </c>
      <c r="E18">
        <v>1438</v>
      </c>
      <c r="F18">
        <v>12.7</v>
      </c>
      <c r="G18">
        <v>165.37799999999999</v>
      </c>
      <c r="I18">
        <f t="shared" si="0"/>
        <v>178.96810931001087</v>
      </c>
    </row>
    <row r="19" spans="1:9" x14ac:dyDescent="0.35">
      <c r="A19" t="s">
        <v>30</v>
      </c>
      <c r="B19">
        <v>13139.754999999999</v>
      </c>
      <c r="C19">
        <v>144.572</v>
      </c>
      <c r="D19">
        <v>1148</v>
      </c>
      <c r="E19">
        <v>890</v>
      </c>
      <c r="F19">
        <v>120.105</v>
      </c>
      <c r="G19">
        <v>127.798</v>
      </c>
      <c r="I19">
        <f t="shared" si="0"/>
        <v>135.92649651925854</v>
      </c>
    </row>
    <row r="20" spans="1:9" x14ac:dyDescent="0.35">
      <c r="A20" t="s">
        <v>31</v>
      </c>
      <c r="B20">
        <v>51656.15</v>
      </c>
      <c r="C20">
        <v>259.45499999999998</v>
      </c>
      <c r="D20">
        <v>232.84399999999999</v>
      </c>
      <c r="E20">
        <v>220.87</v>
      </c>
      <c r="F20">
        <v>0</v>
      </c>
      <c r="G20">
        <v>253.46799999999999</v>
      </c>
      <c r="I20">
        <f t="shared" si="0"/>
        <v>256.44402886399985</v>
      </c>
    </row>
    <row r="21" spans="1:9" x14ac:dyDescent="0.35">
      <c r="A21" t="s">
        <v>32</v>
      </c>
      <c r="B21">
        <v>97495.865000000005</v>
      </c>
      <c r="C21">
        <v>378.59500000000003</v>
      </c>
      <c r="D21">
        <v>532</v>
      </c>
      <c r="E21">
        <v>1181</v>
      </c>
      <c r="F21">
        <v>171.614</v>
      </c>
      <c r="G21">
        <v>333.017</v>
      </c>
      <c r="I21">
        <f t="shared" si="0"/>
        <v>355.07544425797738</v>
      </c>
    </row>
    <row r="22" spans="1:9" x14ac:dyDescent="0.35">
      <c r="A22" t="s">
        <v>33</v>
      </c>
      <c r="B22">
        <v>76620.523000000001</v>
      </c>
      <c r="C22">
        <v>313.34199999999998</v>
      </c>
      <c r="D22">
        <v>385.524</v>
      </c>
      <c r="E22">
        <v>398.82900000000001</v>
      </c>
      <c r="F22">
        <v>90</v>
      </c>
      <c r="G22">
        <v>311.346</v>
      </c>
      <c r="I22">
        <f t="shared" si="0"/>
        <v>312.34240559360489</v>
      </c>
    </row>
    <row r="23" spans="1:9" x14ac:dyDescent="0.35">
      <c r="A23" t="s">
        <v>34</v>
      </c>
      <c r="B23">
        <v>115850.583</v>
      </c>
      <c r="C23">
        <v>466.84199999999998</v>
      </c>
      <c r="D23">
        <v>1420</v>
      </c>
      <c r="E23">
        <v>1665</v>
      </c>
      <c r="F23">
        <v>81.766000000000005</v>
      </c>
      <c r="G23">
        <v>326.745</v>
      </c>
      <c r="I23">
        <f t="shared" si="0"/>
        <v>390.56150513075403</v>
      </c>
    </row>
    <row r="24" spans="1:9" x14ac:dyDescent="0.35">
      <c r="A24" t="s">
        <v>35</v>
      </c>
      <c r="B24">
        <v>55825.065999999999</v>
      </c>
      <c r="C24">
        <v>296.077</v>
      </c>
      <c r="D24">
        <v>1472</v>
      </c>
      <c r="E24">
        <v>1340</v>
      </c>
      <c r="F24">
        <v>60.67</v>
      </c>
      <c r="G24">
        <v>242.51300000000001</v>
      </c>
      <c r="I24">
        <f t="shared" si="0"/>
        <v>267.95992517725483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3327-4003-467C-B121-BECE8E970857}">
  <sheetPr>
    <tabColor rgb="FFFF0000"/>
  </sheetPr>
  <dimension ref="A1:I33"/>
  <sheetViews>
    <sheetView workbookViewId="0">
      <selection activeCell="N31" sqref="N31"/>
    </sheetView>
  </sheetViews>
  <sheetFormatPr baseColWidth="10" defaultRowHeight="14.5" x14ac:dyDescent="0.35"/>
  <cols>
    <col min="1" max="7" width="10.542968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3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I2" t="s">
        <v>50</v>
      </c>
    </row>
    <row r="3" spans="1:9" x14ac:dyDescent="0.35">
      <c r="A3" t="s">
        <v>14</v>
      </c>
      <c r="B3">
        <v>35416.207000000002</v>
      </c>
      <c r="C3">
        <v>236.71100000000001</v>
      </c>
      <c r="D3">
        <v>691</v>
      </c>
      <c r="E3">
        <v>1081</v>
      </c>
      <c r="F3">
        <v>6.5359999999999996</v>
      </c>
      <c r="G3">
        <v>192.565</v>
      </c>
      <c r="I3">
        <f>GEOMEAN(C3,G3)</f>
        <v>213.50000870023402</v>
      </c>
    </row>
    <row r="4" spans="1:9" x14ac:dyDescent="0.35">
      <c r="A4" t="s">
        <v>15</v>
      </c>
      <c r="B4">
        <v>26979.346000000001</v>
      </c>
      <c r="C4">
        <v>242.678</v>
      </c>
      <c r="D4">
        <v>1390</v>
      </c>
      <c r="E4">
        <v>1038</v>
      </c>
      <c r="F4">
        <v>162.03700000000001</v>
      </c>
      <c r="G4">
        <v>158.58600000000001</v>
      </c>
      <c r="I4">
        <f>GEOMEAN(C4,G4)</f>
        <v>196.17679095142728</v>
      </c>
    </row>
    <row r="5" spans="1:9" x14ac:dyDescent="0.35">
      <c r="A5" t="s">
        <v>16</v>
      </c>
      <c r="B5">
        <v>57284.817999999999</v>
      </c>
      <c r="C5">
        <v>365.995</v>
      </c>
      <c r="D5">
        <v>464</v>
      </c>
      <c r="E5">
        <v>1030</v>
      </c>
      <c r="F5">
        <v>44.558</v>
      </c>
      <c r="G5">
        <v>201.88399999999999</v>
      </c>
      <c r="I5">
        <f t="shared" ref="I5:I33" si="0">GEOMEAN(C5,G5)</f>
        <v>271.82445544873258</v>
      </c>
    </row>
    <row r="6" spans="1:9" x14ac:dyDescent="0.35">
      <c r="A6" t="s">
        <v>17</v>
      </c>
      <c r="B6">
        <v>69168.298999999999</v>
      </c>
      <c r="C6">
        <v>310.01600000000002</v>
      </c>
      <c r="D6">
        <v>578.11900000000003</v>
      </c>
      <c r="E6">
        <v>470.01299999999998</v>
      </c>
      <c r="F6">
        <v>90</v>
      </c>
      <c r="G6">
        <v>284.07</v>
      </c>
      <c r="I6">
        <f t="shared" si="0"/>
        <v>296.75957460543714</v>
      </c>
    </row>
    <row r="7" spans="1:9" x14ac:dyDescent="0.35">
      <c r="A7" t="s">
        <v>18</v>
      </c>
      <c r="B7">
        <v>74666.957999999999</v>
      </c>
      <c r="C7">
        <v>320.84100000000001</v>
      </c>
      <c r="D7">
        <v>1265</v>
      </c>
      <c r="E7">
        <v>1163</v>
      </c>
      <c r="F7">
        <v>85.837999999999994</v>
      </c>
      <c r="G7">
        <v>300.596</v>
      </c>
      <c r="I7">
        <f t="shared" si="0"/>
        <v>310.55357224801003</v>
      </c>
    </row>
    <row r="8" spans="1:9" x14ac:dyDescent="0.35">
      <c r="A8" t="s">
        <v>19</v>
      </c>
      <c r="B8">
        <v>59869.396000000001</v>
      </c>
      <c r="C8">
        <v>300.95999999999998</v>
      </c>
      <c r="D8">
        <v>495</v>
      </c>
      <c r="E8">
        <v>594</v>
      </c>
      <c r="F8">
        <v>156.07</v>
      </c>
      <c r="G8">
        <v>262.19799999999998</v>
      </c>
      <c r="I8">
        <f t="shared" si="0"/>
        <v>280.91121387370777</v>
      </c>
    </row>
    <row r="9" spans="1:9" x14ac:dyDescent="0.35">
      <c r="A9" t="s">
        <v>20</v>
      </c>
      <c r="B9">
        <v>52156.712</v>
      </c>
      <c r="C9">
        <v>319.35399999999998</v>
      </c>
      <c r="D9">
        <v>1304</v>
      </c>
      <c r="E9">
        <v>816</v>
      </c>
      <c r="F9">
        <v>161.792</v>
      </c>
      <c r="G9">
        <v>211.767</v>
      </c>
      <c r="I9">
        <f t="shared" si="0"/>
        <v>260.05506824132459</v>
      </c>
    </row>
    <row r="10" spans="1:9" x14ac:dyDescent="0.35">
      <c r="A10" t="s">
        <v>21</v>
      </c>
      <c r="B10">
        <v>18472.999</v>
      </c>
      <c r="C10">
        <v>231.584</v>
      </c>
      <c r="D10">
        <v>281</v>
      </c>
      <c r="E10">
        <v>1579</v>
      </c>
      <c r="F10">
        <v>74.846000000000004</v>
      </c>
      <c r="G10">
        <v>119.25</v>
      </c>
      <c r="I10">
        <f t="shared" si="0"/>
        <v>166.18180405808573</v>
      </c>
    </row>
    <row r="11" spans="1:9" x14ac:dyDescent="0.35">
      <c r="A11" t="s">
        <v>22</v>
      </c>
      <c r="B11">
        <v>88462.18</v>
      </c>
      <c r="C11">
        <v>411.65100000000001</v>
      </c>
      <c r="D11">
        <v>574</v>
      </c>
      <c r="E11">
        <v>552</v>
      </c>
      <c r="F11">
        <v>112.42</v>
      </c>
      <c r="G11">
        <v>284.30599999999998</v>
      </c>
      <c r="I11">
        <f t="shared" si="0"/>
        <v>342.1035650296559</v>
      </c>
    </row>
    <row r="12" spans="1:9" x14ac:dyDescent="0.35">
      <c r="A12" t="s">
        <v>23</v>
      </c>
      <c r="B12">
        <v>94512.63</v>
      </c>
      <c r="C12">
        <v>358.392</v>
      </c>
      <c r="D12">
        <v>1470</v>
      </c>
      <c r="E12">
        <v>431</v>
      </c>
      <c r="F12">
        <v>147.43100000000001</v>
      </c>
      <c r="G12">
        <v>337.86799999999999</v>
      </c>
      <c r="I12">
        <f t="shared" si="0"/>
        <v>347.97871810787507</v>
      </c>
    </row>
    <row r="13" spans="1:9" x14ac:dyDescent="0.35">
      <c r="A13" t="s">
        <v>24</v>
      </c>
      <c r="B13">
        <v>65169.112999999998</v>
      </c>
      <c r="C13">
        <v>319.83100000000002</v>
      </c>
      <c r="D13">
        <v>759</v>
      </c>
      <c r="E13">
        <v>858</v>
      </c>
      <c r="F13">
        <v>166.773</v>
      </c>
      <c r="G13">
        <v>273.89</v>
      </c>
      <c r="I13">
        <f t="shared" si="0"/>
        <v>295.97045898197342</v>
      </c>
    </row>
    <row r="14" spans="1:9" x14ac:dyDescent="0.35">
      <c r="A14" t="s">
        <v>25</v>
      </c>
      <c r="B14">
        <v>55345.97</v>
      </c>
      <c r="C14">
        <v>285.20699999999999</v>
      </c>
      <c r="D14">
        <v>1428</v>
      </c>
      <c r="E14">
        <v>893</v>
      </c>
      <c r="F14">
        <v>139.399</v>
      </c>
      <c r="G14">
        <v>256.97899999999998</v>
      </c>
      <c r="I14">
        <f t="shared" si="0"/>
        <v>270.72533987973861</v>
      </c>
    </row>
    <row r="15" spans="1:9" x14ac:dyDescent="0.35">
      <c r="A15" t="s">
        <v>26</v>
      </c>
      <c r="B15">
        <v>64638.012999999999</v>
      </c>
      <c r="C15">
        <v>451.798</v>
      </c>
      <c r="D15">
        <v>1054</v>
      </c>
      <c r="E15">
        <v>1202</v>
      </c>
      <c r="F15">
        <v>158.76300000000001</v>
      </c>
      <c r="G15">
        <v>257.05200000000002</v>
      </c>
      <c r="I15">
        <f t="shared" si="0"/>
        <v>340.78670674778385</v>
      </c>
    </row>
    <row r="16" spans="1:9" x14ac:dyDescent="0.35">
      <c r="A16" t="s">
        <v>27</v>
      </c>
      <c r="B16">
        <v>48766.41</v>
      </c>
      <c r="C16">
        <v>278.90100000000001</v>
      </c>
      <c r="D16">
        <v>89</v>
      </c>
      <c r="E16">
        <v>314</v>
      </c>
      <c r="F16">
        <v>147.864</v>
      </c>
      <c r="G16">
        <v>225.81299999999999</v>
      </c>
      <c r="I16">
        <f t="shared" si="0"/>
        <v>250.95711090343704</v>
      </c>
    </row>
    <row r="17" spans="1:9" x14ac:dyDescent="0.35">
      <c r="A17" t="s">
        <v>28</v>
      </c>
      <c r="B17">
        <v>59288.504999999997</v>
      </c>
      <c r="C17">
        <v>276.75200000000001</v>
      </c>
      <c r="D17">
        <v>306.024</v>
      </c>
      <c r="E17">
        <v>340.95100000000002</v>
      </c>
      <c r="F17">
        <v>0</v>
      </c>
      <c r="G17">
        <v>272.76100000000002</v>
      </c>
      <c r="I17">
        <f t="shared" si="0"/>
        <v>274.74925345121505</v>
      </c>
    </row>
    <row r="18" spans="1:9" x14ac:dyDescent="0.35">
      <c r="A18" t="s">
        <v>29</v>
      </c>
      <c r="B18">
        <v>60823.606</v>
      </c>
      <c r="C18">
        <v>360.61500000000001</v>
      </c>
      <c r="D18">
        <v>1061</v>
      </c>
      <c r="E18">
        <v>1002</v>
      </c>
      <c r="F18">
        <v>179.154</v>
      </c>
      <c r="G18">
        <v>253.298</v>
      </c>
      <c r="I18">
        <f t="shared" si="0"/>
        <v>302.23014123346468</v>
      </c>
    </row>
    <row r="19" spans="1:9" x14ac:dyDescent="0.35">
      <c r="A19" t="s">
        <v>30</v>
      </c>
      <c r="B19">
        <v>53441.752999999997</v>
      </c>
      <c r="C19">
        <v>302.197</v>
      </c>
      <c r="D19">
        <v>1014</v>
      </c>
      <c r="E19">
        <v>343</v>
      </c>
      <c r="F19">
        <v>91.891999999999996</v>
      </c>
      <c r="G19">
        <v>236.327</v>
      </c>
      <c r="I19">
        <f t="shared" si="0"/>
        <v>267.24017366219476</v>
      </c>
    </row>
    <row r="20" spans="1:9" x14ac:dyDescent="0.35">
      <c r="A20" t="s">
        <v>31</v>
      </c>
      <c r="B20">
        <v>113342.90399999999</v>
      </c>
      <c r="C20">
        <v>452.87799999999999</v>
      </c>
      <c r="D20">
        <v>634</v>
      </c>
      <c r="E20">
        <v>1088</v>
      </c>
      <c r="F20">
        <v>27.468</v>
      </c>
      <c r="G20">
        <v>322.71499999999997</v>
      </c>
      <c r="I20">
        <f t="shared" si="0"/>
        <v>382.29638210425162</v>
      </c>
    </row>
    <row r="21" spans="1:9" x14ac:dyDescent="0.35">
      <c r="A21" t="s">
        <v>32</v>
      </c>
      <c r="B21">
        <v>45110.891000000003</v>
      </c>
      <c r="C21">
        <v>252.858</v>
      </c>
      <c r="D21">
        <v>828</v>
      </c>
      <c r="E21">
        <v>157</v>
      </c>
      <c r="F21">
        <v>125.09099999999999</v>
      </c>
      <c r="G21">
        <v>224.85900000000001</v>
      </c>
      <c r="I21">
        <f t="shared" si="0"/>
        <v>238.44789162833879</v>
      </c>
    </row>
    <row r="22" spans="1:9" x14ac:dyDescent="0.35">
      <c r="A22" t="s">
        <v>33</v>
      </c>
      <c r="B22">
        <v>58652.512000000002</v>
      </c>
      <c r="C22">
        <v>303.83600000000001</v>
      </c>
      <c r="D22">
        <v>1590</v>
      </c>
      <c r="E22">
        <v>562</v>
      </c>
      <c r="F22">
        <v>129.58099999999999</v>
      </c>
      <c r="G22">
        <v>264.11200000000002</v>
      </c>
      <c r="I22">
        <f t="shared" si="0"/>
        <v>283.27854424929541</v>
      </c>
    </row>
    <row r="23" spans="1:9" x14ac:dyDescent="0.35">
      <c r="A23" t="s">
        <v>34</v>
      </c>
      <c r="B23">
        <v>109800.576</v>
      </c>
      <c r="C23">
        <v>509.69799999999998</v>
      </c>
      <c r="D23">
        <v>928</v>
      </c>
      <c r="E23">
        <v>1135</v>
      </c>
      <c r="F23">
        <v>176.858</v>
      </c>
      <c r="G23">
        <v>309.24299999999999</v>
      </c>
      <c r="I23">
        <f t="shared" si="0"/>
        <v>397.01453199347753</v>
      </c>
    </row>
    <row r="24" spans="1:9" x14ac:dyDescent="0.35">
      <c r="A24" t="s">
        <v>35</v>
      </c>
      <c r="B24">
        <v>39640.777999999998</v>
      </c>
      <c r="C24">
        <v>232.97200000000001</v>
      </c>
      <c r="D24">
        <v>736</v>
      </c>
      <c r="E24">
        <v>406</v>
      </c>
      <c r="F24">
        <v>3.6019999999999999</v>
      </c>
      <c r="G24">
        <v>219.995</v>
      </c>
      <c r="I24">
        <f t="shared" si="0"/>
        <v>226.39053677218931</v>
      </c>
    </row>
    <row r="25" spans="1:9" x14ac:dyDescent="0.35">
      <c r="A25" t="s">
        <v>36</v>
      </c>
      <c r="B25">
        <v>32781.949000000001</v>
      </c>
      <c r="C25">
        <v>254.76499999999999</v>
      </c>
      <c r="D25">
        <v>404</v>
      </c>
      <c r="E25">
        <v>796</v>
      </c>
      <c r="F25">
        <v>77.941999999999993</v>
      </c>
      <c r="G25">
        <v>171.60300000000001</v>
      </c>
      <c r="I25">
        <f t="shared" si="0"/>
        <v>209.08954611601223</v>
      </c>
    </row>
    <row r="26" spans="1:9" x14ac:dyDescent="0.35">
      <c r="A26" t="s">
        <v>37</v>
      </c>
      <c r="B26">
        <v>50434.951000000001</v>
      </c>
      <c r="C26">
        <v>270.87299999999999</v>
      </c>
      <c r="D26">
        <v>113</v>
      </c>
      <c r="E26">
        <v>1435</v>
      </c>
      <c r="F26">
        <v>54.749000000000002</v>
      </c>
      <c r="G26">
        <v>243.15600000000001</v>
      </c>
      <c r="I26">
        <f t="shared" si="0"/>
        <v>256.64059536246401</v>
      </c>
    </row>
    <row r="27" spans="1:9" x14ac:dyDescent="0.35">
      <c r="A27" t="s">
        <v>42</v>
      </c>
      <c r="B27">
        <v>34966.652999999998</v>
      </c>
      <c r="C27">
        <v>286.07299999999998</v>
      </c>
      <c r="D27">
        <v>686</v>
      </c>
      <c r="E27">
        <v>1915</v>
      </c>
      <c r="F27">
        <v>62.957999999999998</v>
      </c>
      <c r="G27">
        <v>170.96199999999999</v>
      </c>
      <c r="I27">
        <f t="shared" si="0"/>
        <v>221.15065504311758</v>
      </c>
    </row>
    <row r="28" spans="1:9" x14ac:dyDescent="0.35">
      <c r="A28" t="s">
        <v>43</v>
      </c>
      <c r="B28">
        <v>81889.812999999995</v>
      </c>
      <c r="C28">
        <v>345.48200000000003</v>
      </c>
      <c r="D28">
        <v>869</v>
      </c>
      <c r="E28">
        <v>1133</v>
      </c>
      <c r="F28">
        <v>160.65799999999999</v>
      </c>
      <c r="G28">
        <v>301.58</v>
      </c>
      <c r="I28">
        <f t="shared" si="0"/>
        <v>322.78547296927724</v>
      </c>
    </row>
    <row r="29" spans="1:9" x14ac:dyDescent="0.35">
      <c r="A29" t="s">
        <v>44</v>
      </c>
      <c r="B29">
        <v>47672.233</v>
      </c>
      <c r="C29">
        <v>265.399</v>
      </c>
      <c r="D29">
        <v>2116</v>
      </c>
      <c r="E29">
        <v>834</v>
      </c>
      <c r="F29">
        <v>106.754</v>
      </c>
      <c r="G29">
        <v>238.352</v>
      </c>
      <c r="I29">
        <f t="shared" si="0"/>
        <v>251.51219145003688</v>
      </c>
    </row>
    <row r="30" spans="1:9" x14ac:dyDescent="0.35">
      <c r="A30" t="s">
        <v>45</v>
      </c>
      <c r="B30">
        <v>29220.589</v>
      </c>
      <c r="C30">
        <v>201.46700000000001</v>
      </c>
      <c r="D30">
        <v>1458</v>
      </c>
      <c r="E30">
        <v>681</v>
      </c>
      <c r="F30">
        <v>139.41900000000001</v>
      </c>
      <c r="G30">
        <v>190.93199999999999</v>
      </c>
      <c r="I30">
        <f t="shared" si="0"/>
        <v>196.12877719498482</v>
      </c>
    </row>
    <row r="31" spans="1:9" x14ac:dyDescent="0.35">
      <c r="A31" t="s">
        <v>46</v>
      </c>
      <c r="B31">
        <v>34375.692999999999</v>
      </c>
      <c r="C31">
        <v>265.57900000000001</v>
      </c>
      <c r="D31">
        <v>720</v>
      </c>
      <c r="E31">
        <v>993</v>
      </c>
      <c r="F31">
        <v>57.584000000000003</v>
      </c>
      <c r="G31">
        <v>157.41800000000001</v>
      </c>
      <c r="I31">
        <f t="shared" si="0"/>
        <v>204.46739354234455</v>
      </c>
    </row>
    <row r="32" spans="1:9" x14ac:dyDescent="0.35">
      <c r="A32" t="s">
        <v>47</v>
      </c>
      <c r="B32">
        <v>36654.777000000002</v>
      </c>
      <c r="C32">
        <v>338.863</v>
      </c>
      <c r="D32">
        <v>1077</v>
      </c>
      <c r="E32">
        <v>1138</v>
      </c>
      <c r="F32">
        <v>31.35</v>
      </c>
      <c r="G32">
        <v>151.70400000000001</v>
      </c>
      <c r="I32">
        <f t="shared" si="0"/>
        <v>226.73083723216831</v>
      </c>
    </row>
    <row r="33" spans="1:9" x14ac:dyDescent="0.35">
      <c r="A33" t="s">
        <v>48</v>
      </c>
      <c r="B33">
        <v>59887.873</v>
      </c>
      <c r="C33">
        <v>294.63</v>
      </c>
      <c r="D33">
        <v>805</v>
      </c>
      <c r="E33">
        <v>1405</v>
      </c>
      <c r="F33">
        <v>76.152000000000001</v>
      </c>
      <c r="G33">
        <v>270.12599999999998</v>
      </c>
      <c r="I33">
        <f t="shared" si="0"/>
        <v>282.11207592019167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U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z l n a 7 a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T Q M z U D u s l G H y Z m 4 5 u Z h 5 A 3 A s q B Z J E E b Z x L c 0 p K i 1 L t U o t 1 X Y N t 9 G F c G 3 2 o F + w A A A A A / / 8 D A F B L A w Q U A A I A C A A A A C E A 9 B b t m J Y C A A C C M Q A A E w A A A E Z v c m 1 1 b G F z L 1 N l Y 3 R p b 2 4 x L m 3 s m c G P m k A U x u 8 m + z 9 M 2 I t m w R Q L J b T x s O C 2 M X F b q / Z U m g 3 K d J 0 E Z g w z b m o 2 + 7 8 X B N Z u s h 5 s n L f v g B f x S e T 7 z Y e P j 4 e k K 8 U E J / P q 3 f 7 U 6 c h 1 n N O E X B q T Y P K F p n f T Y G 4 Z Z E h S q i 4 6 p H h 9 y 9 k 9 5 U U l l A / 9 k V h t M 8 p V 9 z N L a T 8 U X B U f Z N c I P 0 Y / J M 1 l N O Z Z H D V 7 y X J L i T x O R C T p R j G a L X M a U S 7 j n S B U q n j J U p b E S T S + H d j v / I F 9 Z z t J 9 I + S / k o + G D 3 z 5 4 i m L G O K 5 k P D N E w S i n S b c T n 0 T H L D V y J h / H 5 o D 9 y B S b 5 v h a J z t U v p 8 L D Z / y o 4 / d U z K 6 B L I 4 y z J Y t z o t h G l K y L e F n s t M h j L n + L P K t + f b H b U N m t 6 M 3 H R 6 O q 2 s X R V f E N U f S P e j J J U x 8 c q b 8 / U n e O 1 N 0 j 9 Q 9 H 6 t 6 L + l P v o s P 4 q 5 i v W 3 2 F x u q r s 1 p 9 W I a K 6 U B f H z H J a B a g Y N 8 r g Y e f o Y G f w c L n m 4 y h Y C + F w K L f j B b X K N B L I b D o m 7 W P g r z Q A Q 3 u I Q H 3 o M F d J O A u N L i D B N y B A w / X D E d 7 a 4 S 0 y f X 8 y b V e X g y 9 v N Y B e 4 J j 6 O W 1 D m h w F w m 4 C w 3 u I A G H 6 u X 7 u 9 P y k D j u T h s l b T v X N I i o F 9 h C Y 3 U 7 c 9 J 3 5 U Z x 7 9 0 I a X 3 W 5 j O O A d O z k t Z p r U 4 H a J w G n K N O J x M U 6 a z W A Q 3 u I g F 3 o c E 9 J O B e 2 9 S 0 N L V q d X 0 k L v u w p z e K f N Y I g U W n i Y p R o J d C Y N F x p L V n J f D w A R r 4 A H L K s m 8 x S 4 l g y t I o e Q N 6 C w 2 9 B U S f i e u 3 T 6 6 1 C F B k F w O y C 4 q s N 6 1 a C V u d B N + G V g 2 h t V p a H 5 f T P u B p P p v e j j H R l 3 o A 8 f X H t x P 5 2 5 m b x n + 6 / r z 6 H 2 4 H r d s 6 H o / t W 6 n 2 g H 5 q b z 9 3 T m / t f m m 3 h c 3 u 9 o n o + e z + C w A A / / 8 D A F B L A Q I t A B Q A B g A I A A A A I Q A q 3 a p A 0 g A A A D c B A A A T A A A A A A A A A A A A A A A A A A A A A A B b Q 2 9 u d G V u d F 9 U e X B l c 1 0 u e G 1 s U E s B A i 0 A F A A C A A g A A A A h A M 5 Z 2 u 2 r A A A A 9 g A A A B I A A A A A A A A A A A A A A A A A C w M A A E N v b m Z p Z y 9 Q Y W N r Y W d l L n h t b F B L A Q I t A B Q A A g A I A A A A I Q D 0 F u 2 Y l g I A A I I x A A A T A A A A A A A A A A A A A A A A A O Y D A A B G b 3 J t d W x h c y 9 T Z W N 0 a W 9 u M S 5 t U E s F B g A A A A A D A A M A w g A A A K 0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i c A E A A A A A A I B w A Q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T E J M R 2 V s X 1 B C U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w V D E y O j A w O j I 4 L j M 2 O D M x N T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1 B C U y 0 v Q X V 0 b 1 J l b W 9 2 Z W R D b 2 x 1 b W 5 z M S 5 7 Q 2 9 s d W 1 u M S w w f S Z x d W 9 0 O y w m c X V v d D t T Z W N 0 a W 9 u M S 9 M Q k x H Z W x f U E J T L S 9 B d X R v U m V t b 3 Z l Z E N v b H V t b n M x L n t D b 2 x 1 b W 4 y L D F 9 J n F 1 b 3 Q 7 L C Z x d W 9 0 O 1 N l Y 3 R p b 2 4 x L 0 x C T E d l b F 9 Q Q l M t L 0 F 1 d G 9 S Z W 1 v d m V k Q 2 9 s d W 1 u c z E u e 0 N v b H V t b j M s M n 0 m c X V v d D s s J n F 1 b 3 Q 7 U 2 V j d G l v b j E v T E J M R 2 V s X 1 B C U y 0 v Q X V 0 b 1 J l b W 9 2 Z W R D b 2 x 1 b W 5 z M S 5 7 Q 2 9 s d W 1 u N C w z f S Z x d W 9 0 O y w m c X V v d D t T Z W N 0 a W 9 u M S 9 M Q k x H Z W x f U E J T L S 9 B d X R v U m V t b 3 Z l Z E N v b H V t b n M x L n t D b 2 x 1 b W 4 1 L D R 9 J n F 1 b 3 Q 7 L C Z x d W 9 0 O 1 N l Y 3 R p b 2 4 x L 0 x C T E d l b F 9 Q Q l M t L 0 F 1 d G 9 S Z W 1 v d m V k Q 2 9 s d W 1 u c z E u e 0 N v b H V t b j Y s N X 0 m c X V v d D s s J n F 1 b 3 Q 7 U 2 V j d G l v b j E v T E J M R 2 V s X 1 B C U y 0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U E J T L S 9 B d X R v U m V t b 3 Z l Z E N v b H V t b n M x L n t D b 2 x 1 b W 4 x L D B 9 J n F 1 b 3 Q 7 L C Z x d W 9 0 O 1 N l Y 3 R p b 2 4 x L 0 x C T E d l b F 9 Q Q l M t L 0 F 1 d G 9 S Z W 1 v d m V k Q 2 9 s d W 1 u c z E u e 0 N v b H V t b j I s M X 0 m c X V v d D s s J n F 1 b 3 Q 7 U 2 V j d G l v b j E v T E J M R 2 V s X 1 B C U y 0 v Q X V 0 b 1 J l b W 9 2 Z W R D b 2 x 1 b W 5 z M S 5 7 Q 2 9 s d W 1 u M y w y f S Z x d W 9 0 O y w m c X V v d D t T Z W N 0 a W 9 u M S 9 M Q k x H Z W x f U E J T L S 9 B d X R v U m V t b 3 Z l Z E N v b H V t b n M x L n t D b 2 x 1 b W 4 0 L D N 9 J n F 1 b 3 Q 7 L C Z x d W 9 0 O 1 N l Y 3 R p b 2 4 x L 0 x C T E d l b F 9 Q Q l M t L 0 F 1 d G 9 S Z W 1 v d m V k Q 2 9 s d W 1 u c z E u e 0 N v b H V t b j U s N H 0 m c X V v d D s s J n F 1 b 3 Q 7 U 2 V j d G l v b j E v T E J M R 2 V s X 1 B C U y 0 v Q X V 0 b 1 J l b W 9 2 Z W R D b 2 x 1 b W 5 z M S 5 7 Q 2 9 s d W 1 u N i w 1 f S Z x d W 9 0 O y w m c X V v d D t T Z W N 0 a W 9 u M S 9 M Q k x H Z W x f U E J T L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E J M R 2 V s X 1 B C U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B U M T I 6 M D A 6 N D E u N T E 3 O D A 3 M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U E J T K y 9 B d X R v U m V t b 3 Z l Z E N v b H V t b n M x L n t D b 2 x 1 b W 4 x L D B 9 J n F 1 b 3 Q 7 L C Z x d W 9 0 O 1 N l Y 3 R p b 2 4 x L 0 x C T E d l b F 9 Q Q l M r L 0 F 1 d G 9 S Z W 1 v d m V k Q 2 9 s d W 1 u c z E u e 0 N v b H V t b j I s M X 0 m c X V v d D s s J n F 1 b 3 Q 7 U 2 V j d G l v b j E v T E J M R 2 V s X 1 B C U y s v Q X V 0 b 1 J l b W 9 2 Z W R D b 2 x 1 b W 5 z M S 5 7 Q 2 9 s d W 1 u M y w y f S Z x d W 9 0 O y w m c X V v d D t T Z W N 0 a W 9 u M S 9 M Q k x H Z W x f U E J T K y 9 B d X R v U m V t b 3 Z l Z E N v b H V t b n M x L n t D b 2 x 1 b W 4 0 L D N 9 J n F 1 b 3 Q 7 L C Z x d W 9 0 O 1 N l Y 3 R p b 2 4 x L 0 x C T E d l b F 9 Q Q l M r L 0 F 1 d G 9 S Z W 1 v d m V k Q 2 9 s d W 1 u c z E u e 0 N v b H V t b j U s N H 0 m c X V v d D s s J n F 1 b 3 Q 7 U 2 V j d G l v b j E v T E J M R 2 V s X 1 B C U y s v Q X V 0 b 1 J l b W 9 2 Z W R D b 2 x 1 b W 5 z M S 5 7 Q 2 9 s d W 1 u N i w 1 f S Z x d W 9 0 O y w m c X V v d D t T Z W N 0 a W 9 u M S 9 M Q k x H Z W x f U E J T K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d l b F 9 Q Q l M r L 0 F 1 d G 9 S Z W 1 v d m V k Q 2 9 s d W 1 u c z E u e 0 N v b H V t b j E s M H 0 m c X V v d D s s J n F 1 b 3 Q 7 U 2 V j d G l v b j E v T E J M R 2 V s X 1 B C U y s v Q X V 0 b 1 J l b W 9 2 Z W R D b 2 x 1 b W 5 z M S 5 7 Q 2 9 s d W 1 u M i w x f S Z x d W 9 0 O y w m c X V v d D t T Z W N 0 a W 9 u M S 9 M Q k x H Z W x f U E J T K y 9 B d X R v U m V t b 3 Z l Z E N v b H V t b n M x L n t D b 2 x 1 b W 4 z L D J 9 J n F 1 b 3 Q 7 L C Z x d W 9 0 O 1 N l Y 3 R p b 2 4 x L 0 x C T E d l b F 9 Q Q l M r L 0 F 1 d G 9 S Z W 1 v d m V k Q 2 9 s d W 1 u c z E u e 0 N v b H V t b j Q s M 3 0 m c X V v d D s s J n F 1 b 3 Q 7 U 2 V j d G l v b j E v T E J M R 2 V s X 1 B C U y s v Q X V 0 b 1 J l b W 9 2 Z W R D b 2 x 1 b W 5 z M S 5 7 Q 2 9 s d W 1 u N S w 0 f S Z x d W 9 0 O y w m c X V v d D t T Z W N 0 a W 9 u M S 9 M Q k x H Z W x f U E J T K y 9 B d X R v U m V t b 3 Z l Z E N v b H V t b n M x L n t D b 2 x 1 b W 4 2 L D V 9 J n F 1 b 3 Q 7 L C Z x d W 9 0 O 1 N l Y 3 R p b 2 4 x L 0 x C T E d l b F 9 Q Q l M r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Z G 1 l b U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w V D E y O j A x O j E w L j k 2 N z c 3 N j N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2 R t Z W 1 C L 0 F 1 d G 9 S Z W 1 v d m V k Q 2 9 s d W 1 u c z E u e 0 N v b H V t b j E s M H 0 m c X V v d D s s J n F 1 b 3 Q 7 U 2 V j d G l v b j E v T E J M R 2 V s X 2 R t Z W 1 C L 0 F 1 d G 9 S Z W 1 v d m V k Q 2 9 s d W 1 u c z E u e 0 N v b H V t b j I s M X 0 m c X V v d D s s J n F 1 b 3 Q 7 U 2 V j d G l v b j E v T E J M R 2 V s X 2 R t Z W 1 C L 0 F 1 d G 9 S Z W 1 v d m V k Q 2 9 s d W 1 u c z E u e 0 N v b H V t b j M s M n 0 m c X V v d D s s J n F 1 b 3 Q 7 U 2 V j d G l v b j E v T E J M R 2 V s X 2 R t Z W 1 C L 0 F 1 d G 9 S Z W 1 v d m V k Q 2 9 s d W 1 u c z E u e 0 N v b H V t b j Q s M 3 0 m c X V v d D s s J n F 1 b 3 Q 7 U 2 V j d G l v b j E v T E J M R 2 V s X 2 R t Z W 1 C L 0 F 1 d G 9 S Z W 1 v d m V k Q 2 9 s d W 1 u c z E u e 0 N v b H V t b j U s N H 0 m c X V v d D s s J n F 1 b 3 Q 7 U 2 V j d G l v b j E v T E J M R 2 V s X 2 R t Z W 1 C L 0 F 1 d G 9 S Z W 1 v d m V k Q 2 9 s d W 1 u c z E u e 0 N v b H V t b j Y s N X 0 m c X V v d D s s J n F 1 b 3 Q 7 U 2 V j d G l v b j E v T E J M R 2 V s X 2 R t Z W 1 C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2 R t Z W 1 C L 0 F 1 d G 9 S Z W 1 v d m V k Q 2 9 s d W 1 u c z E u e 0 N v b H V t b j E s M H 0 m c X V v d D s s J n F 1 b 3 Q 7 U 2 V j d G l v b j E v T E J M R 2 V s X 2 R t Z W 1 C L 0 F 1 d G 9 S Z W 1 v d m V k Q 2 9 s d W 1 u c z E u e 0 N v b H V t b j I s M X 0 m c X V v d D s s J n F 1 b 3 Q 7 U 2 V j d G l v b j E v T E J M R 2 V s X 2 R t Z W 1 C L 0 F 1 d G 9 S Z W 1 v d m V k Q 2 9 s d W 1 u c z E u e 0 N v b H V t b j M s M n 0 m c X V v d D s s J n F 1 b 3 Q 7 U 2 V j d G l v b j E v T E J M R 2 V s X 2 R t Z W 1 C L 0 F 1 d G 9 S Z W 1 v d m V k Q 2 9 s d W 1 u c z E u e 0 N v b H V t b j Q s M 3 0 m c X V v d D s s J n F 1 b 3 Q 7 U 2 V j d G l v b j E v T E J M R 2 V s X 2 R t Z W 1 C L 0 F 1 d G 9 S Z W 1 v d m V k Q 2 9 s d W 1 u c z E u e 0 N v b H V t b j U s N H 0 m c X V v d D s s J n F 1 b 3 Q 7 U 2 V j d G l v b j E v T E J M R 2 V s X 2 R t Z W 1 C L 0 F 1 d G 9 S Z W 1 v d m V k Q 2 9 s d W 1 u c z E u e 0 N v b H V t b j Y s N X 0 m c X V v d D s s J n F 1 b 3 Q 7 U 2 V j d G l v b j E v T E J M R 2 V s X 2 R t Z W 1 C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Z G 1 l b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w V D E y O j A x O j I 1 L j c w M j Y 5 N T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R 2 V s X 2 R t Z W 1 S L 0 F 1 d G 9 S Z W 1 v d m V k Q 2 9 s d W 1 u c z E u e 0 N v b H V t b j E s M H 0 m c X V v d D s s J n F 1 b 3 Q 7 U 2 V j d G l v b j E v T E J M R 2 V s X 2 R t Z W 1 S L 0 F 1 d G 9 S Z W 1 v d m V k Q 2 9 s d W 1 u c z E u e 0 N v b H V t b j I s M X 0 m c X V v d D s s J n F 1 b 3 Q 7 U 2 V j d G l v b j E v T E J M R 2 V s X 2 R t Z W 1 S L 0 F 1 d G 9 S Z W 1 v d m V k Q 2 9 s d W 1 u c z E u e 0 N v b H V t b j M s M n 0 m c X V v d D s s J n F 1 b 3 Q 7 U 2 V j d G l v b j E v T E J M R 2 V s X 2 R t Z W 1 S L 0 F 1 d G 9 S Z W 1 v d m V k Q 2 9 s d W 1 u c z E u e 0 N v b H V t b j Q s M 3 0 m c X V v d D s s J n F 1 b 3 Q 7 U 2 V j d G l v b j E v T E J M R 2 V s X 2 R t Z W 1 S L 0 F 1 d G 9 S Z W 1 v d m V k Q 2 9 s d W 1 u c z E u e 0 N v b H V t b j U s N H 0 m c X V v d D s s J n F 1 b 3 Q 7 U 2 V j d G l v b j E v T E J M R 2 V s X 2 R t Z W 1 S L 0 F 1 d G 9 S Z W 1 v d m V k Q 2 9 s d W 1 u c z E u e 0 N v b H V t b j Y s N X 0 m c X V v d D s s J n F 1 b 3 Q 7 U 2 V j d G l v b j E v T E J M R 2 V s X 2 R t Z W 1 S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R 2 V s X 2 R t Z W 1 S L 0 F 1 d G 9 S Z W 1 v d m V k Q 2 9 s d W 1 u c z E u e 0 N v b H V t b j E s M H 0 m c X V v d D s s J n F 1 b 3 Q 7 U 2 V j d G l v b j E v T E J M R 2 V s X 2 R t Z W 1 S L 0 F 1 d G 9 S Z W 1 v d m V k Q 2 9 s d W 1 u c z E u e 0 N v b H V t b j I s M X 0 m c X V v d D s s J n F 1 b 3 Q 7 U 2 V j d G l v b j E v T E J M R 2 V s X 2 R t Z W 1 S L 0 F 1 d G 9 S Z W 1 v d m V k Q 2 9 s d W 1 u c z E u e 0 N v b H V t b j M s M n 0 m c X V v d D s s J n F 1 b 3 Q 7 U 2 V j d G l v b j E v T E J M R 2 V s X 2 R t Z W 1 S L 0 F 1 d G 9 S Z W 1 v d m V k Q 2 9 s d W 1 u c z E u e 0 N v b H V t b j Q s M 3 0 m c X V v d D s s J n F 1 b 3 Q 7 U 2 V j d G l v b j E v T E J M R 2 V s X 2 R t Z W 1 S L 0 F 1 d G 9 S Z W 1 v d m V k Q 2 9 s d W 1 u c z E u e 0 N v b H V t b j U s N H 0 m c X V v d D s s J n F 1 b 3 Q 7 U 2 V j d G l v b j E v T E J M R 2 V s X 2 R t Z W 1 S L 0 F 1 d G 9 S Z W 1 v d m V k Q 2 9 s d W 1 u c z E u e 0 N v b H V t b j Y s N X 0 m c X V v d D s s J n F 1 b 3 Q 7 U 2 V j d G l v b j E v T E J M R 2 V s X 2 R t Z W 1 S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n B t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B U M T I 6 M D E 6 N D Q u N j Q y N j E 4 M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c n B t a S 9 B d X R v U m V t b 3 Z l Z E N v b H V t b n M x L n t D b 2 x 1 b W 4 x L D B 9 J n F 1 b 3 Q 7 L C Z x d W 9 0 O 1 N l Y 3 R p b 2 4 x L 0 x C T E d l b F 9 y c G 1 p L 0 F 1 d G 9 S Z W 1 v d m V k Q 2 9 s d W 1 u c z E u e 0 N v b H V t b j I s M X 0 m c X V v d D s s J n F 1 b 3 Q 7 U 2 V j d G l v b j E v T E J M R 2 V s X 3 J w b W k v Q X V 0 b 1 J l b W 9 2 Z W R D b 2 x 1 b W 5 z M S 5 7 Q 2 9 s d W 1 u M y w y f S Z x d W 9 0 O y w m c X V v d D t T Z W N 0 a W 9 u M S 9 M Q k x H Z W x f c n B t a S 9 B d X R v U m V t b 3 Z l Z E N v b H V t b n M x L n t D b 2 x 1 b W 4 0 L D N 9 J n F 1 b 3 Q 7 L C Z x d W 9 0 O 1 N l Y 3 R p b 2 4 x L 0 x C T E d l b F 9 y c G 1 p L 0 F 1 d G 9 S Z W 1 v d m V k Q 2 9 s d W 1 u c z E u e 0 N v b H V t b j U s N H 0 m c X V v d D s s J n F 1 b 3 Q 7 U 2 V j d G l v b j E v T E J M R 2 V s X 3 J w b W k v Q X V 0 b 1 J l b W 9 2 Z W R D b 2 x 1 b W 5 z M S 5 7 Q 2 9 s d W 1 u N i w 1 f S Z x d W 9 0 O y w m c X V v d D t T Z W N 0 a W 9 u M S 9 M Q k x H Z W x f c n B t a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d l b F 9 y c G 1 p L 0 F 1 d G 9 S Z W 1 v d m V k Q 2 9 s d W 1 u c z E u e 0 N v b H V t b j E s M H 0 m c X V v d D s s J n F 1 b 3 Q 7 U 2 V j d G l v b j E v T E J M R 2 V s X 3 J w b W k v Q X V 0 b 1 J l b W 9 2 Z W R D b 2 x 1 b W 5 z M S 5 7 Q 2 9 s d W 1 u M i w x f S Z x d W 9 0 O y w m c X V v d D t T Z W N 0 a W 9 u M S 9 M Q k x H Z W x f c n B t a S 9 B d X R v U m V t b 3 Z l Z E N v b H V t b n M x L n t D b 2 x 1 b W 4 z L D J 9 J n F 1 b 3 Q 7 L C Z x d W 9 0 O 1 N l Y 3 R p b 2 4 x L 0 x C T E d l b F 9 y c G 1 p L 0 F 1 d G 9 S Z W 1 v d m V k Q 2 9 s d W 1 u c z E u e 0 N v b H V t b j Q s M 3 0 m c X V v d D s s J n F 1 b 3 Q 7 U 2 V j d G l v b j E v T E J M R 2 V s X 3 J w b W k v Q X V 0 b 1 J l b W 9 2 Z W R D b 2 x 1 b W 5 z M S 5 7 Q 2 9 s d W 1 u N S w 0 f S Z x d W 9 0 O y w m c X V v d D t T Z W N 0 a W 9 u M S 9 M Q k x H Z W x f c n B t a S 9 B d X R v U m V t b 3 Z l Z E N v b H V t b n M x L n t D b 2 x 1 b W 4 2 L D V 9 J n F 1 b 3 Q 7 L C Z x d W 9 0 O 1 N l Y 3 R p b 2 4 x L 0 x C T E d l b F 9 y c G 1 p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R U R U Q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B U M T I 6 M D E 6 N T U u M D E 3 N j A x N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H Z W x f R U R U Q S 9 B d X R v U m V t b 3 Z l Z E N v b H V t b n M x L n t D b 2 x 1 b W 4 x L D B 9 J n F 1 b 3 Q 7 L C Z x d W 9 0 O 1 N l Y 3 R p b 2 4 x L 0 x C T E d l b F 9 F R F R B L 0 F 1 d G 9 S Z W 1 v d m V k Q 2 9 s d W 1 u c z E u e 0 N v b H V t b j I s M X 0 m c X V v d D s s J n F 1 b 3 Q 7 U 2 V j d G l v b j E v T E J M R 2 V s X 0 V E V E E v Q X V 0 b 1 J l b W 9 2 Z W R D b 2 x 1 b W 5 z M S 5 7 Q 2 9 s d W 1 u M y w y f S Z x d W 9 0 O y w m c X V v d D t T Z W N 0 a W 9 u M S 9 M Q k x H Z W x f R U R U Q S 9 B d X R v U m V t b 3 Z l Z E N v b H V t b n M x L n t D b 2 x 1 b W 4 0 L D N 9 J n F 1 b 3 Q 7 L C Z x d W 9 0 O 1 N l Y 3 R p b 2 4 x L 0 x C T E d l b F 9 F R F R B L 0 F 1 d G 9 S Z W 1 v d m V k Q 2 9 s d W 1 u c z E u e 0 N v b H V t b j U s N H 0 m c X V v d D s s J n F 1 b 3 Q 7 U 2 V j d G l v b j E v T E J M R 2 V s X 0 V E V E E v Q X V 0 b 1 J l b W 9 2 Z W R D b 2 x 1 b W 5 z M S 5 7 Q 2 9 s d W 1 u N i w 1 f S Z x d W 9 0 O y w m c X V v d D t T Z W N 0 a W 9 u M S 9 M Q k x H Z W x f R U R U Q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d l b F 9 F R F R B L 0 F 1 d G 9 S Z W 1 v d m V k Q 2 9 s d W 1 u c z E u e 0 N v b H V t b j E s M H 0 m c X V v d D s s J n F 1 b 3 Q 7 U 2 V j d G l v b j E v T E J M R 2 V s X 0 V E V E E v Q X V 0 b 1 J l b W 9 2 Z W R D b 2 x 1 b W 5 z M S 5 7 Q 2 9 s d W 1 u M i w x f S Z x d W 9 0 O y w m c X V v d D t T Z W N 0 a W 9 u M S 9 M Q k x H Z W x f R U R U Q S 9 B d X R v U m V t b 3 Z l Z E N v b H V t b n M x L n t D b 2 x 1 b W 4 z L D J 9 J n F 1 b 3 Q 7 L C Z x d W 9 0 O 1 N l Y 3 R p b 2 4 x L 0 x C T E d l b F 9 F R F R B L 0 F 1 d G 9 S Z W 1 v d m V k Q 2 9 s d W 1 u c z E u e 0 N v b H V t b j Q s M 3 0 m c X V v d D s s J n F 1 b 3 Q 7 U 2 V j d G l v b j E v T E J M R 2 V s X 0 V E V E E v Q X V 0 b 1 J l b W 9 2 Z W R D b 2 x 1 b W 5 z M S 5 7 Q 2 9 s d W 1 u N S w 0 f S Z x d W 9 0 O y w m c X V v d D t T Z W N 0 a W 9 u M S 9 M Q k x H Z W x f R U R U Q S 9 B d X R v U m V t b 3 Z l Z E N v b H V t b n M x L n t D b 2 x 1 b W 4 2 L D V 9 J n F 1 b 3 Q 7 L C Z x d W 9 0 O 1 N l Y 3 R p b 2 4 x L 0 x C T E d l b F 9 F R F R B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G g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F Q x M j o w M j o w N S 4 z O T c 0 O T A 1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k v Q X V 0 b 1 J l b W 9 2 Z W R D b 2 x 1 b W 5 z M S 5 7 Q 2 9 s d W 1 u M S w w f S Z x d W 9 0 O y w m c X V v d D t T Z W N 0 a W 9 u M S 9 M Q k x H Z W x f c G g 5 L 0 F 1 d G 9 S Z W 1 v d m V k Q 2 9 s d W 1 u c z E u e 0 N v b H V t b j I s M X 0 m c X V v d D s s J n F 1 b 3 Q 7 U 2 V j d G l v b j E v T E J M R 2 V s X 3 B o O S 9 B d X R v U m V t b 3 Z l Z E N v b H V t b n M x L n t D b 2 x 1 b W 4 z L D J 9 J n F 1 b 3 Q 7 L C Z x d W 9 0 O 1 N l Y 3 R p b 2 4 x L 0 x C T E d l b F 9 w a D k v Q X V 0 b 1 J l b W 9 2 Z W R D b 2 x 1 b W 5 z M S 5 7 Q 2 9 s d W 1 u N C w z f S Z x d W 9 0 O y w m c X V v d D t T Z W N 0 a W 9 u M S 9 M Q k x H Z W x f c G g 5 L 0 F 1 d G 9 S Z W 1 v d m V k Q 2 9 s d W 1 u c z E u e 0 N v b H V t b j U s N H 0 m c X V v d D s s J n F 1 b 3 Q 7 U 2 V j d G l v b j E v T E J M R 2 V s X 3 B o O S 9 B d X R v U m V t b 3 Z l Z E N v b H V t b n M x L n t D b 2 x 1 b W 4 2 L D V 9 J n F 1 b 3 Q 7 L C Z x d W 9 0 O 1 N l Y 3 R p b 2 4 x L 0 x C T E d l b F 9 w a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5 L 0 F 1 d G 9 S Z W 1 v d m V k Q 2 9 s d W 1 u c z E u e 0 N v b H V t b j E s M H 0 m c X V v d D s s J n F 1 b 3 Q 7 U 2 V j d G l v b j E v T E J M R 2 V s X 3 B o O S 9 B d X R v U m V t b 3 Z l Z E N v b H V t b n M x L n t D b 2 x 1 b W 4 y L D F 9 J n F 1 b 3 Q 7 L C Z x d W 9 0 O 1 N l Y 3 R p b 2 4 x L 0 x C T E d l b F 9 w a D k v Q X V 0 b 1 J l b W 9 2 Z W R D b 2 x 1 b W 5 z M S 5 7 Q 2 9 s d W 1 u M y w y f S Z x d W 9 0 O y w m c X V v d D t T Z W N 0 a W 9 u M S 9 M Q k x H Z W x f c G g 5 L 0 F 1 d G 9 S Z W 1 v d m V k Q 2 9 s d W 1 u c z E u e 0 N v b H V t b j Q s M 3 0 m c X V v d D s s J n F 1 b 3 Q 7 U 2 V j d G l v b j E v T E J M R 2 V s X 3 B o O S 9 B d X R v U m V t b 3 Z l Z E N v b H V t b n M x L n t D b 2 x 1 b W 4 1 L D R 9 J n F 1 b 3 Q 7 L C Z x d W 9 0 O 1 N l Y 3 R p b 2 4 x L 0 x C T E d l b F 9 w a D k v Q X V 0 b 1 J l b W 9 2 Z W R D b 2 x 1 b W 5 z M S 5 7 Q 2 9 s d W 1 u N i w 1 f S Z x d W 9 0 O y w m c X V v d D t T Z W N 0 a W 9 u M S 9 M Q k x H Z W x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G g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F Q x M j o w M j o x N y 4 3 M D c 0 M T I 0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c v Q X V 0 b 1 J l b W 9 2 Z W R D b 2 x 1 b W 5 z M S 5 7 Q 2 9 s d W 1 u M S w w f S Z x d W 9 0 O y w m c X V v d D t T Z W N 0 a W 9 u M S 9 M Q k x H Z W x f c G g 3 L 0 F 1 d G 9 S Z W 1 v d m V k Q 2 9 s d W 1 u c z E u e 0 N v b H V t b j I s M X 0 m c X V v d D s s J n F 1 b 3 Q 7 U 2 V j d G l v b j E v T E J M R 2 V s X 3 B o N y 9 B d X R v U m V t b 3 Z l Z E N v b H V t b n M x L n t D b 2 x 1 b W 4 z L D J 9 J n F 1 b 3 Q 7 L C Z x d W 9 0 O 1 N l Y 3 R p b 2 4 x L 0 x C T E d l b F 9 w a D c v Q X V 0 b 1 J l b W 9 2 Z W R D b 2 x 1 b W 5 z M S 5 7 Q 2 9 s d W 1 u N C w z f S Z x d W 9 0 O y w m c X V v d D t T Z W N 0 a W 9 u M S 9 M Q k x H Z W x f c G g 3 L 0 F 1 d G 9 S Z W 1 v d m V k Q 2 9 s d W 1 u c z E u e 0 N v b H V t b j U s N H 0 m c X V v d D s s J n F 1 b 3 Q 7 U 2 V j d G l v b j E v T E J M R 2 V s X 3 B o N y 9 B d X R v U m V t b 3 Z l Z E N v b H V t b n M x L n t D b 2 x 1 b W 4 2 L D V 9 J n F 1 b 3 Q 7 L C Z x d W 9 0 O 1 N l Y 3 R p b 2 4 x L 0 x C T E d l b F 9 w a D c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3 L 0 F 1 d G 9 S Z W 1 v d m V k Q 2 9 s d W 1 u c z E u e 0 N v b H V t b j E s M H 0 m c X V v d D s s J n F 1 b 3 Q 7 U 2 V j d G l v b j E v T E J M R 2 V s X 3 B o N y 9 B d X R v U m V t b 3 Z l Z E N v b H V t b n M x L n t D b 2 x 1 b W 4 y L D F 9 J n F 1 b 3 Q 7 L C Z x d W 9 0 O 1 N l Y 3 R p b 2 4 x L 0 x C T E d l b F 9 w a D c v Q X V 0 b 1 J l b W 9 2 Z W R D b 2 x 1 b W 5 z M S 5 7 Q 2 9 s d W 1 u M y w y f S Z x d W 9 0 O y w m c X V v d D t T Z W N 0 a W 9 u M S 9 M Q k x H Z W x f c G g 3 L 0 F 1 d G 9 S Z W 1 v d m V k Q 2 9 s d W 1 u c z E u e 0 N v b H V t b j Q s M 3 0 m c X V v d D s s J n F 1 b 3 Q 7 U 2 V j d G l v b j E v T E J M R 2 V s X 3 B o N y 9 B d X R v U m V t b 3 Z l Z E N v b H V t b n M x L n t D b 2 x 1 b W 4 1 L D R 9 J n F 1 b 3 Q 7 L C Z x d W 9 0 O 1 N l Y 3 R p b 2 4 x L 0 x C T E d l b F 9 w a D c v Q X V 0 b 1 J l b W 9 2 Z W R D b 2 x 1 b W 5 z M S 5 7 Q 2 9 s d W 1 u N i w 1 f S Z x d W 9 0 O y w m c X V v d D t T Z W N 0 a W 9 u M S 9 M Q k x H Z W x f c G g 3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G g 1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F Q x M j o w M j o y O C 4 0 M T I 0 N j Y w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U v Q X V 0 b 1 J l b W 9 2 Z W R D b 2 x 1 b W 5 z M S 5 7 Q 2 9 s d W 1 u M S w w f S Z x d W 9 0 O y w m c X V v d D t T Z W N 0 a W 9 u M S 9 M Q k x H Z W x f c G g 1 L 0 F 1 d G 9 S Z W 1 v d m V k Q 2 9 s d W 1 u c z E u e 0 N v b H V t b j I s M X 0 m c X V v d D s s J n F 1 b 3 Q 7 U 2 V j d G l v b j E v T E J M R 2 V s X 3 B o N S 9 B d X R v U m V t b 3 Z l Z E N v b H V t b n M x L n t D b 2 x 1 b W 4 z L D J 9 J n F 1 b 3 Q 7 L C Z x d W 9 0 O 1 N l Y 3 R p b 2 4 x L 0 x C T E d l b F 9 w a D U v Q X V 0 b 1 J l b W 9 2 Z W R D b 2 x 1 b W 5 z M S 5 7 Q 2 9 s d W 1 u N C w z f S Z x d W 9 0 O y w m c X V v d D t T Z W N 0 a W 9 u M S 9 M Q k x H Z W x f c G g 1 L 0 F 1 d G 9 S Z W 1 v d m V k Q 2 9 s d W 1 u c z E u e 0 N v b H V t b j U s N H 0 m c X V v d D s s J n F 1 b 3 Q 7 U 2 V j d G l v b j E v T E J M R 2 V s X 3 B o N S 9 B d X R v U m V t b 3 Z l Z E N v b H V t b n M x L n t D b 2 x 1 b W 4 2 L D V 9 J n F 1 b 3 Q 7 L C Z x d W 9 0 O 1 N l Y 3 R p b 2 4 x L 0 x C T E d l b F 9 w a D U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1 L 0 F 1 d G 9 S Z W 1 v d m V k Q 2 9 s d W 1 u c z E u e 0 N v b H V t b j E s M H 0 m c X V v d D s s J n F 1 b 3 Q 7 U 2 V j d G l v b j E v T E J M R 2 V s X 3 B o N S 9 B d X R v U m V t b 3 Z l Z E N v b H V t b n M x L n t D b 2 x 1 b W 4 y L D F 9 J n F 1 b 3 Q 7 L C Z x d W 9 0 O 1 N l Y 3 R p b 2 4 x L 0 x C T E d l b F 9 w a D U v Q X V 0 b 1 J l b W 9 2 Z W R D b 2 x 1 b W 5 z M S 5 7 Q 2 9 s d W 1 u M y w y f S Z x d W 9 0 O y w m c X V v d D t T Z W N 0 a W 9 u M S 9 M Q k x H Z W x f c G g 1 L 0 F 1 d G 9 S Z W 1 v d m V k Q 2 9 s d W 1 u c z E u e 0 N v b H V t b j Q s M 3 0 m c X V v d D s s J n F 1 b 3 Q 7 U 2 V j d G l v b j E v T E J M R 2 V s X 3 B o N S 9 B d X R v U m V t b 3 Z l Z E N v b H V t b n M x L n t D b 2 x 1 b W 4 1 L D R 9 J n F 1 b 3 Q 7 L C Z x d W 9 0 O 1 N l Y 3 R p b 2 4 x L 0 x C T E d l b F 9 w a D U v Q X V 0 b 1 J l b W 9 2 Z W R D b 2 x 1 b W 5 z M S 5 7 Q 2 9 s d W 1 u N i w 1 f S Z x d W 9 0 O y w m c X V v d D t T Z W N 0 a W 9 u M S 9 M Q k x H Z W x f c G g 1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H Z W x f c G g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F Q x M j o w M j o 0 M C 4 z M D g x O D U 5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d l b F 9 w a D Q v Q X V 0 b 1 J l b W 9 2 Z W R D b 2 x 1 b W 5 z M S 5 7 Q 2 9 s d W 1 u M S w w f S Z x d W 9 0 O y w m c X V v d D t T Z W N 0 a W 9 u M S 9 M Q k x H Z W x f c G g 0 L 0 F 1 d G 9 S Z W 1 v d m V k Q 2 9 s d W 1 u c z E u e 0 N v b H V t b j I s M X 0 m c X V v d D s s J n F 1 b 3 Q 7 U 2 V j d G l v b j E v T E J M R 2 V s X 3 B o N C 9 B d X R v U m V t b 3 Z l Z E N v b H V t b n M x L n t D b 2 x 1 b W 4 z L D J 9 J n F 1 b 3 Q 7 L C Z x d W 9 0 O 1 N l Y 3 R p b 2 4 x L 0 x C T E d l b F 9 w a D Q v Q X V 0 b 1 J l b W 9 2 Z W R D b 2 x 1 b W 5 z M S 5 7 Q 2 9 s d W 1 u N C w z f S Z x d W 9 0 O y w m c X V v d D t T Z W N 0 a W 9 u M S 9 M Q k x H Z W x f c G g 0 L 0 F 1 d G 9 S Z W 1 v d m V k Q 2 9 s d W 1 u c z E u e 0 N v b H V t b j U s N H 0 m c X V v d D s s J n F 1 b 3 Q 7 U 2 V j d G l v b j E v T E J M R 2 V s X 3 B o N C 9 B d X R v U m V t b 3 Z l Z E N v b H V t b n M x L n t D b 2 x 1 b W 4 2 L D V 9 J n F 1 b 3 Q 7 L C Z x d W 9 0 O 1 N l Y 3 R p b 2 4 x L 0 x C T E d l b F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H Z W x f c G g 0 L 0 F 1 d G 9 S Z W 1 v d m V k Q 2 9 s d W 1 u c z E u e 0 N v b H V t b j E s M H 0 m c X V v d D s s J n F 1 b 3 Q 7 U 2 V j d G l v b j E v T E J M R 2 V s X 3 B o N C 9 B d X R v U m V t b 3 Z l Z E N v b H V t b n M x L n t D b 2 x 1 b W 4 y L D F 9 J n F 1 b 3 Q 7 L C Z x d W 9 0 O 1 N l Y 3 R p b 2 4 x L 0 x C T E d l b F 9 w a D Q v Q X V 0 b 1 J l b W 9 2 Z W R D b 2 x 1 b W 5 z M S 5 7 Q 2 9 s d W 1 u M y w y f S Z x d W 9 0 O y w m c X V v d D t T Z W N 0 a W 9 u M S 9 M Q k x H Z W x f c G g 0 L 0 F 1 d G 9 S Z W 1 v d m V k Q 2 9 s d W 1 u c z E u e 0 N v b H V t b j Q s M 3 0 m c X V v d D s s J n F 1 b 3 Q 7 U 2 V j d G l v b j E v T E J M R 2 V s X 3 B o N C 9 B d X R v U m V t b 3 Z l Z E N v b H V t b n M x L n t D b 2 x 1 b W 4 1 L D R 9 J n F 1 b 3 Q 7 L C Z x d W 9 0 O 1 N l Y 3 R p b 2 4 x L 0 x C T E d l b F 9 w a D Q v Q X V 0 b 1 J l b W 9 2 Z W R D b 2 x 1 b W 5 z M S 5 7 Q 2 9 s d W 1 u N i w 1 f S Z x d W 9 0 O y w m c X V v d D t T Z W N 0 a W 9 u M S 9 M Q k x H Z W x f c G g 0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Q k x D a G l f R U R U Q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F U M D Y 6 N D k 6 N D M u N T g 2 M j I 4 M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R U R U Q S 9 B d X R v U m V t b 3 Z l Z E N v b H V t b n M x L n t D b 2 x 1 b W 4 x L D B 9 J n F 1 b 3 Q 7 L C Z x d W 9 0 O 1 N l Y 3 R p b 2 4 x L 0 x C T E N o a V 9 F R F R B L 0 F 1 d G 9 S Z W 1 v d m V k Q 2 9 s d W 1 u c z E u e 0 N v b H V t b j I s M X 0 m c X V v d D s s J n F 1 b 3 Q 7 U 2 V j d G l v b j E v T E J M Q 2 h p X 0 V E V E E v Q X V 0 b 1 J l b W 9 2 Z W R D b 2 x 1 b W 5 z M S 5 7 Q 2 9 s d W 1 u M y w y f S Z x d W 9 0 O y w m c X V v d D t T Z W N 0 a W 9 u M S 9 M Q k x D a G l f R U R U Q S 9 B d X R v U m V t b 3 Z l Z E N v b H V t b n M x L n t D b 2 x 1 b W 4 0 L D N 9 J n F 1 b 3 Q 7 L C Z x d W 9 0 O 1 N l Y 3 R p b 2 4 x L 0 x C T E N o a V 9 F R F R B L 0 F 1 d G 9 S Z W 1 v d m V k Q 2 9 s d W 1 u c z E u e 0 N v b H V t b j U s N H 0 m c X V v d D s s J n F 1 b 3 Q 7 U 2 V j d G l v b j E v T E J M Q 2 h p X 0 V E V E E v Q X V 0 b 1 J l b W 9 2 Z W R D b 2 x 1 b W 5 z M S 5 7 Q 2 9 s d W 1 u N i w 1 f S Z x d W 9 0 O y w m c X V v d D t T Z W N 0 a W 9 u M S 9 M Q k x D a G l f R U R U Q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F R F R B L 0 F 1 d G 9 S Z W 1 v d m V k Q 2 9 s d W 1 u c z E u e 0 N v b H V t b j E s M H 0 m c X V v d D s s J n F 1 b 3 Q 7 U 2 V j d G l v b j E v T E J M Q 2 h p X 0 V E V E E v Q X V 0 b 1 J l b W 9 2 Z W R D b 2 x 1 b W 5 z M S 5 7 Q 2 9 s d W 1 u M i w x f S Z x d W 9 0 O y w m c X V v d D t T Z W N 0 a W 9 u M S 9 M Q k x D a G l f R U R U Q S 9 B d X R v U m V t b 3 Z l Z E N v b H V t b n M x L n t D b 2 x 1 b W 4 z L D J 9 J n F 1 b 3 Q 7 L C Z x d W 9 0 O 1 N l Y 3 R p b 2 4 x L 0 x C T E N o a V 9 F R F R B L 0 F 1 d G 9 S Z W 1 v d m V k Q 2 9 s d W 1 u c z E u e 0 N v b H V t b j Q s M 3 0 m c X V v d D s s J n F 1 b 3 Q 7 U 2 V j d G l v b j E v T E J M Q 2 h p X 0 V E V E E v Q X V 0 b 1 J l b W 9 2 Z W R D b 2 x 1 b W 5 z M S 5 7 Q 2 9 s d W 1 u N S w 0 f S Z x d W 9 0 O y w m c X V v d D t T Z W N 0 a W 9 u M S 9 M Q k x D a G l f R U R U Q S 9 B d X R v U m V t b 3 Z l Z E N v b H V t b n M x L n t D b 2 x 1 b W 4 2 L D V 9 J n F 1 b 3 Q 7 L C Z x d W 9 0 O 1 N l Y 3 R p b 2 4 x L 0 x C T E N o a V 9 F R F R B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R U R U Q S I v P j w v U 3 R h Y m x l R W 5 0 c m l l c z 4 8 L 0 l 0 Z W 0 + P E l 0 Z W 0 + P E l 0 Z W 1 M b 2 N h d G l v b j 4 8 S X R l b V R 5 c G U + R m 9 y b X V s Y T w v S X R l b V R 5 c G U + P E l 0 Z W 1 Q Y X R o P l N l Y 3 R p b 2 4 x L 0 x C T E N o a V 9 w a D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I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V Q w N j o 0 O T o 1 O C 4 1 O D I y O D g 5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w a D k v Q X V 0 b 1 J l b W 9 2 Z W R D b 2 x 1 b W 5 z M S 5 7 Q 2 9 s d W 1 u M S w w f S Z x d W 9 0 O y w m c X V v d D t T Z W N 0 a W 9 u M S 9 M Q k x D a G l f c G g 5 L 0 F 1 d G 9 S Z W 1 v d m V k Q 2 9 s d W 1 u c z E u e 0 N v b H V t b j I s M X 0 m c X V v d D s s J n F 1 b 3 Q 7 U 2 V j d G l v b j E v T E J M Q 2 h p X 3 B o O S 9 B d X R v U m V t b 3 Z l Z E N v b H V t b n M x L n t D b 2 x 1 b W 4 z L D J 9 J n F 1 b 3 Q 7 L C Z x d W 9 0 O 1 N l Y 3 R p b 2 4 x L 0 x C T E N o a V 9 w a D k v Q X V 0 b 1 J l b W 9 2 Z W R D b 2 x 1 b W 5 z M S 5 7 Q 2 9 s d W 1 u N C w z f S Z x d W 9 0 O y w m c X V v d D t T Z W N 0 a W 9 u M S 9 M Q k x D a G l f c G g 5 L 0 F 1 d G 9 S Z W 1 v d m V k Q 2 9 s d W 1 u c z E u e 0 N v b H V t b j U s N H 0 m c X V v d D s s J n F 1 b 3 Q 7 U 2 V j d G l v b j E v T E J M Q 2 h p X 3 B o O S 9 B d X R v U m V t b 3 Z l Z E N v b H V t b n M x L n t D b 2 x 1 b W 4 2 L D V 9 J n F 1 b 3 Q 7 L C Z x d W 9 0 O 1 N l Y 3 R p b 2 4 x L 0 x C T E N o a V 9 w a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c G g 5 L 0 F 1 d G 9 S Z W 1 v d m V k Q 2 9 s d W 1 u c z E u e 0 N v b H V t b j E s M H 0 m c X V v d D s s J n F 1 b 3 Q 7 U 2 V j d G l v b j E v T E J M Q 2 h p X 3 B o O S 9 B d X R v U m V t b 3 Z l Z E N v b H V t b n M x L n t D b 2 x 1 b W 4 y L D F 9 J n F 1 b 3 Q 7 L C Z x d W 9 0 O 1 N l Y 3 R p b 2 4 x L 0 x C T E N o a V 9 w a D k v Q X V 0 b 1 J l b W 9 2 Z W R D b 2 x 1 b W 5 z M S 5 7 Q 2 9 s d W 1 u M y w y f S Z x d W 9 0 O y w m c X V v d D t T Z W N 0 a W 9 u M S 9 M Q k x D a G l f c G g 5 L 0 F 1 d G 9 S Z W 1 v d m V k Q 2 9 s d W 1 u c z E u e 0 N v b H V t b j Q s M 3 0 m c X V v d D s s J n F 1 b 3 Q 7 U 2 V j d G l v b j E v T E J M Q 2 h p X 3 B o O S 9 B d X R v U m V t b 3 Z l Z E N v b H V t b n M x L n t D b 2 x 1 b W 4 1 L D R 9 J n F 1 b 3 Q 7 L C Z x d W 9 0 O 1 N l Y 3 R p b 2 4 x L 0 x C T E N o a V 9 w a D k v Q X V 0 b 1 J l b W 9 2 Z W R D b 2 x 1 b W 5 z M S 5 7 Q 2 9 s d W 1 u N i w 1 f S Z x d W 9 0 O y w m c X V v d D t T Z W N 0 a W 9 u M S 9 M Q k x D a G l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c G g 5 I i 8 + P C 9 T d G F i b G V F b n R y a W V z P j w v S X R l b T 4 8 S X R l b T 4 8 S X R l b U x v Y 2 F 0 a W 9 u P j x J d G V t V H l w Z T 5 G b 3 J t d W x h P C 9 J d G V t V H l w Z T 4 8 S X R l b V B h d G g + U 2 V j d G l v b j E v T E J M Q 2 h p X 3 B o N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O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x V D A 2 O j U w O j E 0 L j Q x O T A 0 M T Z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3 B o N y 9 B d X R v U m V t b 3 Z l Z E N v b H V t b n M x L n t D b 2 x 1 b W 4 x L D B 9 J n F 1 b 3 Q 7 L C Z x d W 9 0 O 1 N l Y 3 R p b 2 4 x L 0 x C T E N o a V 9 w a D c v Q X V 0 b 1 J l b W 9 2 Z W R D b 2 x 1 b W 5 z M S 5 7 Q 2 9 s d W 1 u M i w x f S Z x d W 9 0 O y w m c X V v d D t T Z W N 0 a W 9 u M S 9 M Q k x D a G l f c G g 3 L 0 F 1 d G 9 S Z W 1 v d m V k Q 2 9 s d W 1 u c z E u e 0 N v b H V t b j M s M n 0 m c X V v d D s s J n F 1 b 3 Q 7 U 2 V j d G l v b j E v T E J M Q 2 h p X 3 B o N y 9 B d X R v U m V t b 3 Z l Z E N v b H V t b n M x L n t D b 2 x 1 b W 4 0 L D N 9 J n F 1 b 3 Q 7 L C Z x d W 9 0 O 1 N l Y 3 R p b 2 4 x L 0 x C T E N o a V 9 w a D c v Q X V 0 b 1 J l b W 9 2 Z W R D b 2 x 1 b W 5 z M S 5 7 Q 2 9 s d W 1 u N S w 0 f S Z x d W 9 0 O y w m c X V v d D t T Z W N 0 a W 9 u M S 9 M Q k x D a G l f c G g 3 L 0 F 1 d G 9 S Z W 1 v d m V k Q 2 9 s d W 1 u c z E u e 0 N v b H V t b j Y s N X 0 m c X V v d D s s J n F 1 b 3 Q 7 U 2 V j d G l v b j E v T E J M Q 2 h p X 3 B o N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w a D c v Q X V 0 b 1 J l b W 9 2 Z W R D b 2 x 1 b W 5 z M S 5 7 Q 2 9 s d W 1 u M S w w f S Z x d W 9 0 O y w m c X V v d D t T Z W N 0 a W 9 u M S 9 M Q k x D a G l f c G g 3 L 0 F 1 d G 9 S Z W 1 v d m V k Q 2 9 s d W 1 u c z E u e 0 N v b H V t b j I s M X 0 m c X V v d D s s J n F 1 b 3 Q 7 U 2 V j d G l v b j E v T E J M Q 2 h p X 3 B o N y 9 B d X R v U m V t b 3 Z l Z E N v b H V t b n M x L n t D b 2 x 1 b W 4 z L D J 9 J n F 1 b 3 Q 7 L C Z x d W 9 0 O 1 N l Y 3 R p b 2 4 x L 0 x C T E N o a V 9 w a D c v Q X V 0 b 1 J l b W 9 2 Z W R D b 2 x 1 b W 5 z M S 5 7 Q 2 9 s d W 1 u N C w z f S Z x d W 9 0 O y w m c X V v d D t T Z W N 0 a W 9 u M S 9 M Q k x D a G l f c G g 3 L 0 F 1 d G 9 S Z W 1 v d m V k Q 2 9 s d W 1 u c z E u e 0 N v b H V t b j U s N H 0 m c X V v d D s s J n F 1 b 3 Q 7 U 2 V j d G l v b j E v T E J M Q 2 h p X 3 B o N y 9 B d X R v U m V t b 3 Z l Z E N v b H V t b n M x L n t D b 2 x 1 b W 4 2 L D V 9 J n F 1 b 3 Q 7 L C Z x d W 9 0 O 1 N l Y 3 R p b 2 4 x L 0 x C T E N o a V 9 w a D c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w a D c i L z 4 8 L 1 N 0 Y W J s Z U V u d H J p Z X M + P C 9 J d G V t P j x J d G V t P j x J d G V t T G 9 j Y X R p b 2 4 + P E l 0 Z W 1 U e X B l P k Z v c m 1 1 b G E 8 L 0 l 0 Z W 1 U e X B l P j x J d G V t U G F 0 a D 5 T Z W N 0 a W 9 u M S 9 M Q k x D a G l f c G g 1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x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F U M D Y 6 N T A 6 M z Q u M D c 2 M T k 0 N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c G g 1 L 0 F 1 d G 9 S Z W 1 v d m V k Q 2 9 s d W 1 u c z E u e 0 N v b H V t b j E s M H 0 m c X V v d D s s J n F 1 b 3 Q 7 U 2 V j d G l v b j E v T E J M Q 2 h p X 3 B o N S 9 B d X R v U m V t b 3 Z l Z E N v b H V t b n M x L n t D b 2 x 1 b W 4 y L D F 9 J n F 1 b 3 Q 7 L C Z x d W 9 0 O 1 N l Y 3 R p b 2 4 x L 0 x C T E N o a V 9 w a D U v Q X V 0 b 1 J l b W 9 2 Z W R D b 2 x 1 b W 5 z M S 5 7 Q 2 9 s d W 1 u M y w y f S Z x d W 9 0 O y w m c X V v d D t T Z W N 0 a W 9 u M S 9 M Q k x D a G l f c G g 1 L 0 F 1 d G 9 S Z W 1 v d m V k Q 2 9 s d W 1 u c z E u e 0 N v b H V t b j Q s M 3 0 m c X V v d D s s J n F 1 b 3 Q 7 U 2 V j d G l v b j E v T E J M Q 2 h p X 3 B o N S 9 B d X R v U m V t b 3 Z l Z E N v b H V t b n M x L n t D b 2 x 1 b W 4 1 L D R 9 J n F 1 b 3 Q 7 L C Z x d W 9 0 O 1 N l Y 3 R p b 2 4 x L 0 x C T E N o a V 9 w a D U v Q X V 0 b 1 J l b W 9 2 Z W R D b 2 x 1 b W 5 z M S 5 7 Q 2 9 s d W 1 u N i w 1 f S Z x d W 9 0 O y w m c X V v d D t T Z W N 0 a W 9 u M S 9 M Q k x D a G l f c G g 1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Q 2 h p X 3 B o N S 9 B d X R v U m V t b 3 Z l Z E N v b H V t b n M x L n t D b 2 x 1 b W 4 x L D B 9 J n F 1 b 3 Q 7 L C Z x d W 9 0 O 1 N l Y 3 R p b 2 4 x L 0 x C T E N o a V 9 w a D U v Q X V 0 b 1 J l b W 9 2 Z W R D b 2 x 1 b W 5 z M S 5 7 Q 2 9 s d W 1 u M i w x f S Z x d W 9 0 O y w m c X V v d D t T Z W N 0 a W 9 u M S 9 M Q k x D a G l f c G g 1 L 0 F 1 d G 9 S Z W 1 v d m V k Q 2 9 s d W 1 u c z E u e 0 N v b H V t b j M s M n 0 m c X V v d D s s J n F 1 b 3 Q 7 U 2 V j d G l v b j E v T E J M Q 2 h p X 3 B o N S 9 B d X R v U m V t b 3 Z l Z E N v b H V t b n M x L n t D b 2 x 1 b W 4 0 L D N 9 J n F 1 b 3 Q 7 L C Z x d W 9 0 O 1 N l Y 3 R p b 2 4 x L 0 x C T E N o a V 9 w a D U v Q X V 0 b 1 J l b W 9 2 Z W R D b 2 x 1 b W 5 z M S 5 7 Q 2 9 s d W 1 u N S w 0 f S Z x d W 9 0 O y w m c X V v d D t T Z W N 0 a W 9 u M S 9 M Q k x D a G l f c G g 1 L 0 F 1 d G 9 S Z W 1 v d m V k Q 2 9 s d W 1 u c z E u e 0 N v b H V t b j Y s N X 0 m c X V v d D s s J n F 1 b 3 Q 7 U 2 V j d G l v b j E v T E J M Q 2 h p X 3 B o N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3 B o N S I v P j w v U 3 R h Y m x l R W 5 0 c m l l c z 4 8 L 0 l 0 Z W 0 + P E l 0 Z W 0 + P E l 0 Z W 1 M b 2 N h d G l v b j 4 8 S X R l b V R 5 c G U + R m 9 y b X V s Y T w v S X R l b V R 5 c G U + P E l 0 Z W 1 Q Y X R o P l N l Y 3 R p b 2 4 x L 0 x C T E N o a V 9 w a D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M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M V Q w N j o 1 M T o w N C 4 y N j c 5 M D Y z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w a D Q v Q X V 0 b 1 J l b W 9 2 Z W R D b 2 x 1 b W 5 z M S 5 7 Q 2 9 s d W 1 u M S w w f S Z x d W 9 0 O y w m c X V v d D t T Z W N 0 a W 9 u M S 9 M Q k x D a G l f c G g 0 L 0 F 1 d G 9 S Z W 1 v d m V k Q 2 9 s d W 1 u c z E u e 0 N v b H V t b j I s M X 0 m c X V v d D s s J n F 1 b 3 Q 7 U 2 V j d G l v b j E v T E J M Q 2 h p X 3 B o N C 9 B d X R v U m V t b 3 Z l Z E N v b H V t b n M x L n t D b 2 x 1 b W 4 z L D J 9 J n F 1 b 3 Q 7 L C Z x d W 9 0 O 1 N l Y 3 R p b 2 4 x L 0 x C T E N o a V 9 w a D Q v Q X V 0 b 1 J l b W 9 2 Z W R D b 2 x 1 b W 5 z M S 5 7 Q 2 9 s d W 1 u N C w z f S Z x d W 9 0 O y w m c X V v d D t T Z W N 0 a W 9 u M S 9 M Q k x D a G l f c G g 0 L 0 F 1 d G 9 S Z W 1 v d m V k Q 2 9 s d W 1 u c z E u e 0 N v b H V t b j U s N H 0 m c X V v d D s s J n F 1 b 3 Q 7 U 2 V j d G l v b j E v T E J M Q 2 h p X 3 B o N C 9 B d X R v U m V t b 3 Z l Z E N v b H V t b n M x L n t D b 2 x 1 b W 4 2 L D V 9 J n F 1 b 3 Q 7 L C Z x d W 9 0 O 1 N l Y 3 R p b 2 4 x L 0 x C T E N o a V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c G g 0 L 0 F 1 d G 9 S Z W 1 v d m V k Q 2 9 s d W 1 u c z E u e 0 N v b H V t b j E s M H 0 m c X V v d D s s J n F 1 b 3 Q 7 U 2 V j d G l v b j E v T E J M Q 2 h p X 3 B o N C 9 B d X R v U m V t b 3 Z l Z E N v b H V t b n M x L n t D b 2 x 1 b W 4 y L D F 9 J n F 1 b 3 Q 7 L C Z x d W 9 0 O 1 N l Y 3 R p b 2 4 x L 0 x C T E N o a V 9 w a D Q v Q X V 0 b 1 J l b W 9 2 Z W R D b 2 x 1 b W 5 z M S 5 7 Q 2 9 s d W 1 u M y w y f S Z x d W 9 0 O y w m c X V v d D t T Z W N 0 a W 9 u M S 9 M Q k x D a G l f c G g 0 L 0 F 1 d G 9 S Z W 1 v d m V k Q 2 9 s d W 1 u c z E u e 0 N v b H V t b j Q s M 3 0 m c X V v d D s s J n F 1 b 3 Q 7 U 2 V j d G l v b j E v T E J M Q 2 h p X 3 B o N C 9 B d X R v U m V t b 3 Z l Z E N v b H V t b n M x L n t D b 2 x 1 b W 4 1 L D R 9 J n F 1 b 3 Q 7 L C Z x d W 9 0 O 1 N l Y 3 R p b 2 4 x L 0 x C T E N o a V 9 w a D Q v Q X V 0 b 1 J l b W 9 2 Z W R D b 2 x 1 b W 5 z M S 5 7 Q 2 9 s d W 1 u N i w 1 f S Z x d W 9 0 O y w m c X V v d D t T Z W N 0 a W 9 u M S 9 M Q k x D a G l f c G g 0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c G g 0 I i 8 + P C 9 T d G F i b G V F b n R y a W V z P j w v S X R l b T 4 8 S X R l b T 4 8 S X R l b U x v Y 2 F 0 a W 9 u P j x J d G V t V H l w Z T 5 G b 3 J t d W x h P C 9 J d G V t V H l w Z T 4 8 S X R l b V B h d G g + U 2 V j d G l v b j E v T E J M Q 2 h p X 1 B C U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1 V D A 4 O j E 0 O j E 0 L j U 2 N D c z M D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1 B C U y s v Q X V 0 b 1 J l b W 9 2 Z W R D b 2 x 1 b W 5 z M S 5 7 Q 2 9 s d W 1 u M S w w f S Z x d W 9 0 O y w m c X V v d D t T Z W N 0 a W 9 u M S 9 M Q k x D a G l f U E J T K y 9 B d X R v U m V t b 3 Z l Z E N v b H V t b n M x L n t D b 2 x 1 b W 4 y L D F 9 J n F 1 b 3 Q 7 L C Z x d W 9 0 O 1 N l Y 3 R p b 2 4 x L 0 x C T E N o a V 9 Q Q l M r L 0 F 1 d G 9 S Z W 1 v d m V k Q 2 9 s d W 1 u c z E u e 0 N v b H V t b j M s M n 0 m c X V v d D s s J n F 1 b 3 Q 7 U 2 V j d G l v b j E v T E J M Q 2 h p X 1 B C U y s v Q X V 0 b 1 J l b W 9 2 Z W R D b 2 x 1 b W 5 z M S 5 7 Q 2 9 s d W 1 u N C w z f S Z x d W 9 0 O y w m c X V v d D t T Z W N 0 a W 9 u M S 9 M Q k x D a G l f U E J T K y 9 B d X R v U m V t b 3 Z l Z E N v b H V t b n M x L n t D b 2 x 1 b W 4 1 L D R 9 J n F 1 b 3 Q 7 L C Z x d W 9 0 O 1 N l Y 3 R p b 2 4 x L 0 x C T E N o a V 9 Q Q l M r L 0 F 1 d G 9 S Z W 1 v d m V k Q 2 9 s d W 1 u c z E u e 0 N v b H V t b j Y s N X 0 m c X V v d D s s J n F 1 b 3 Q 7 U 2 V j d G l v b j E v T E J M Q 2 h p X 1 B C U y s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U E J T K y 9 B d X R v U m V t b 3 Z l Z E N v b H V t b n M x L n t D b 2 x 1 b W 4 x L D B 9 J n F 1 b 3 Q 7 L C Z x d W 9 0 O 1 N l Y 3 R p b 2 4 x L 0 x C T E N o a V 9 Q Q l M r L 0 F 1 d G 9 S Z W 1 v d m V k Q 2 9 s d W 1 u c z E u e 0 N v b H V t b j I s M X 0 m c X V v d D s s J n F 1 b 3 Q 7 U 2 V j d G l v b j E v T E J M Q 2 h p X 1 B C U y s v Q X V 0 b 1 J l b W 9 2 Z W R D b 2 x 1 b W 5 z M S 5 7 Q 2 9 s d W 1 u M y w y f S Z x d W 9 0 O y w m c X V v d D t T Z W N 0 a W 9 u M S 9 M Q k x D a G l f U E J T K y 9 B d X R v U m V t b 3 Z l Z E N v b H V t b n M x L n t D b 2 x 1 b W 4 0 L D N 9 J n F 1 b 3 Q 7 L C Z x d W 9 0 O 1 N l Y 3 R p b 2 4 x L 0 x C T E N o a V 9 Q Q l M r L 0 F 1 d G 9 S Z W 1 v d m V k Q 2 9 s d W 1 u c z E u e 0 N v b H V t b j U s N H 0 m c X V v d D s s J n F 1 b 3 Q 7 U 2 V j d G l v b j E v T E J M Q 2 h p X 1 B C U y s v Q X V 0 b 1 J l b W 9 2 Z W R D b 2 x 1 b W 5 z M S 5 7 Q 2 9 s d W 1 u N i w 1 f S Z x d W 9 0 O y w m c X V v d D t T Z W N 0 a W 9 u M S 9 M Q k x D a G l f U E J T K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1 B C U y I v P j w v U 3 R h Y m x l R W 5 0 c m l l c z 4 8 L 0 l 0 Z W 0 + P E l 0 Z W 0 + P E l 0 Z W 1 M b 2 N h d G l v b j 4 8 S X R l b V R 5 c G U + R m 9 y b X V s Y T w v S X R l b V R 5 c G U + P E l 0 Z W 1 Q Y X R o P l N l Y 3 R p b 2 4 x L 0 x C T E N o a V 9 Q Q l M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V U M D g 6 M T Q 6 M z M u M D E w O D A y M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U E J T L S 9 B d X R v U m V t b 3 Z l Z E N v b H V t b n M x L n t D b 2 x 1 b W 4 x L D B 9 J n F 1 b 3 Q 7 L C Z x d W 9 0 O 1 N l Y 3 R p b 2 4 x L 0 x C T E N o a V 9 Q Q l M t L 0 F 1 d G 9 S Z W 1 v d m V k Q 2 9 s d W 1 u c z E u e 0 N v b H V t b j I s M X 0 m c X V v d D s s J n F 1 b 3 Q 7 U 2 V j d G l v b j E v T E J M Q 2 h p X 1 B C U y 0 v Q X V 0 b 1 J l b W 9 2 Z W R D b 2 x 1 b W 5 z M S 5 7 Q 2 9 s d W 1 u M y w y f S Z x d W 9 0 O y w m c X V v d D t T Z W N 0 a W 9 u M S 9 M Q k x D a G l f U E J T L S 9 B d X R v U m V t b 3 Z l Z E N v b H V t b n M x L n t D b 2 x 1 b W 4 0 L D N 9 J n F 1 b 3 Q 7 L C Z x d W 9 0 O 1 N l Y 3 R p b 2 4 x L 0 x C T E N o a V 9 Q Q l M t L 0 F 1 d G 9 S Z W 1 v d m V k Q 2 9 s d W 1 u c z E u e 0 N v b H V t b j U s N H 0 m c X V v d D s s J n F 1 b 3 Q 7 U 2 V j d G l v b j E v T E J M Q 2 h p X 1 B C U y 0 v Q X V 0 b 1 J l b W 9 2 Z W R D b 2 x 1 b W 5 z M S 5 7 Q 2 9 s d W 1 u N i w 1 f S Z x d W 9 0 O y w m c X V v d D t T Z W N 0 a W 9 u M S 9 M Q k x D a G l f U E J T L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Q Q l M t L 0 F 1 d G 9 S Z W 1 v d m V k Q 2 9 s d W 1 u c z E u e 0 N v b H V t b j E s M H 0 m c X V v d D s s J n F 1 b 3 Q 7 U 2 V j d G l v b j E v T E J M Q 2 h p X 1 B C U y 0 v Q X V 0 b 1 J l b W 9 2 Z W R D b 2 x 1 b W 5 z M S 5 7 Q 2 9 s d W 1 u M i w x f S Z x d W 9 0 O y w m c X V v d D t T Z W N 0 a W 9 u M S 9 M Q k x D a G l f U E J T L S 9 B d X R v U m V t b 3 Z l Z E N v b H V t b n M x L n t D b 2 x 1 b W 4 z L D J 9 J n F 1 b 3 Q 7 L C Z x d W 9 0 O 1 N l Y 3 R p b 2 4 x L 0 x C T E N o a V 9 Q Q l M t L 0 F 1 d G 9 S Z W 1 v d m V k Q 2 9 s d W 1 u c z E u e 0 N v b H V t b j Q s M 3 0 m c X V v d D s s J n F 1 b 3 Q 7 U 2 V j d G l v b j E v T E J M Q 2 h p X 1 B C U y 0 v Q X V 0 b 1 J l b W 9 2 Z W R D b 2 x 1 b W 5 z M S 5 7 Q 2 9 s d W 1 u N S w 0 f S Z x d W 9 0 O y w m c X V v d D t T Z W N 0 a W 9 u M S 9 M Q k x D a G l f U E J T L S 9 B d X R v U m V t b 3 Z l Z E N v b H V t b n M x L n t D b 2 x 1 b W 4 2 L D V 9 J n F 1 b 3 Q 7 L C Z x d W 9 0 O 1 N l Y 3 R p b 2 4 x L 0 x C T E N o a V 9 Q Q l M t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D a G l f U E J T X z I i L z 4 8 L 1 N 0 Y W J s Z U V u d H J p Z X M + P C 9 J d G V t P j x J d G V t P j x J d G V t T G 9 j Y X R p b 2 4 + P E l 0 Z W 1 U e X B l P k Z v c m 1 1 b G E 8 L 0 l 0 Z W 1 U e X B l P j x J d G V t U G F 0 a D 5 T Z W N 0 a W 9 u M S 9 M Q k x D a G l f c n B t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M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1 V D A 4 O j E 0 O j U 2 L j g x N T Q y M D F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Q 2 h p X 3 J w b W k v Q X V 0 b 1 J l b W 9 2 Z W R D b 2 x 1 b W 5 z M S 5 7 Q 2 9 s d W 1 u M S w w f S Z x d W 9 0 O y w m c X V v d D t T Z W N 0 a W 9 u M S 9 M Q k x D a G l f c n B t a S 9 B d X R v U m V t b 3 Z l Z E N v b H V t b n M x L n t D b 2 x 1 b W 4 y L D F 9 J n F 1 b 3 Q 7 L C Z x d W 9 0 O 1 N l Y 3 R p b 2 4 x L 0 x C T E N o a V 9 y c G 1 p L 0 F 1 d G 9 S Z W 1 v d m V k Q 2 9 s d W 1 u c z E u e 0 N v b H V t b j M s M n 0 m c X V v d D s s J n F 1 b 3 Q 7 U 2 V j d G l v b j E v T E J M Q 2 h p X 3 J w b W k v Q X V 0 b 1 J l b W 9 2 Z W R D b 2 x 1 b W 5 z M S 5 7 Q 2 9 s d W 1 u N C w z f S Z x d W 9 0 O y w m c X V v d D t T Z W N 0 a W 9 u M S 9 M Q k x D a G l f c n B t a S 9 B d X R v U m V t b 3 Z l Z E N v b H V t b n M x L n t D b 2 x 1 b W 4 1 L D R 9 J n F 1 b 3 Q 7 L C Z x d W 9 0 O 1 N l Y 3 R p b 2 4 x L 0 x C T E N o a V 9 y c G 1 p L 0 F 1 d G 9 S Z W 1 v d m V k Q 2 9 s d W 1 u c z E u e 0 N v b H V t b j Y s N X 0 m c X V v d D s s J n F 1 b 3 Q 7 U 2 V j d G l v b j E v T E J M Q 2 h p X 3 J w b W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c n B t a S 9 B d X R v U m V t b 3 Z l Z E N v b H V t b n M x L n t D b 2 x 1 b W 4 x L D B 9 J n F 1 b 3 Q 7 L C Z x d W 9 0 O 1 N l Y 3 R p b 2 4 x L 0 x C T E N o a V 9 y c G 1 p L 0 F 1 d G 9 S Z W 1 v d m V k Q 2 9 s d W 1 u c z E u e 0 N v b H V t b j I s M X 0 m c X V v d D s s J n F 1 b 3 Q 7 U 2 V j d G l v b j E v T E J M Q 2 h p X 3 J w b W k v Q X V 0 b 1 J l b W 9 2 Z W R D b 2 x 1 b W 5 z M S 5 7 Q 2 9 s d W 1 u M y w y f S Z x d W 9 0 O y w m c X V v d D t T Z W N 0 a W 9 u M S 9 M Q k x D a G l f c n B t a S 9 B d X R v U m V t b 3 Z l Z E N v b H V t b n M x L n t D b 2 x 1 b W 4 0 L D N 9 J n F 1 b 3 Q 7 L C Z x d W 9 0 O 1 N l Y 3 R p b 2 4 x L 0 x C T E N o a V 9 y c G 1 p L 0 F 1 d G 9 S Z W 1 v d m V k Q 2 9 s d W 1 u c z E u e 0 N v b H V t b j U s N H 0 m c X V v d D s s J n F 1 b 3 Q 7 U 2 V j d G l v b j E v T E J M Q 2 h p X 3 J w b W k v Q X V 0 b 1 J l b W 9 2 Z W R D b 2 x 1 b W 5 z M S 5 7 Q 2 9 s d W 1 u N i w 1 f S Z x d W 9 0 O y w m c X V v d D t T Z W N 0 a W 9 u M S 9 M Q k x D a G l f c n B t a S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3 J w b W k i L z 4 8 L 1 N 0 Y W J s Z U V u d H J p Z X M + P C 9 J d G V t P j x J d G V t P j x J d G V t T G 9 j Y X R p b 2 4 + P E l 0 Z W 1 U e X B l P k Z v c m 1 1 b G E 8 L 0 l 0 Z W 1 U e X B l P j x J d G V t U G F 0 a D 5 T Z W N 0 a W 9 u M S 9 M Q k x D a G l f Z G 1 l b V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V Q w O D o x N T o y M S 4 2 M z I x O D I y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E N o a V 9 k b W V t U i 9 B d X R v U m V t b 3 Z l Z E N v b H V t b n M x L n t D b 2 x 1 b W 4 x L D B 9 J n F 1 b 3 Q 7 L C Z x d W 9 0 O 1 N l Y 3 R p b 2 4 x L 0 x C T E N o a V 9 k b W V t U i 9 B d X R v U m V t b 3 Z l Z E N v b H V t b n M x L n t D b 2 x 1 b W 4 y L D F 9 J n F 1 b 3 Q 7 L C Z x d W 9 0 O 1 N l Y 3 R p b 2 4 x L 0 x C T E N o a V 9 k b W V t U i 9 B d X R v U m V t b 3 Z l Z E N v b H V t b n M x L n t D b 2 x 1 b W 4 z L D J 9 J n F 1 b 3 Q 7 L C Z x d W 9 0 O 1 N l Y 3 R p b 2 4 x L 0 x C T E N o a V 9 k b W V t U i 9 B d X R v U m V t b 3 Z l Z E N v b H V t b n M x L n t D b 2 x 1 b W 4 0 L D N 9 J n F 1 b 3 Q 7 L C Z x d W 9 0 O 1 N l Y 3 R p b 2 4 x L 0 x C T E N o a V 9 k b W V t U i 9 B d X R v U m V t b 3 Z l Z E N v b H V t b n M x L n t D b 2 x 1 b W 4 1 L D R 9 J n F 1 b 3 Q 7 L C Z x d W 9 0 O 1 N l Y 3 R p b 2 4 x L 0 x C T E N o a V 9 k b W V t U i 9 B d X R v U m V t b 3 Z l Z E N v b H V t b n M x L n t D b 2 x 1 b W 4 2 L D V 9 J n F 1 b 3 Q 7 L C Z x d W 9 0 O 1 N l Y 3 R p b 2 4 x L 0 x C T E N o a V 9 k b W V t U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E N o a V 9 k b W V t U i 9 B d X R v U m V t b 3 Z l Z E N v b H V t b n M x L n t D b 2 x 1 b W 4 x L D B 9 J n F 1 b 3 Q 7 L C Z x d W 9 0 O 1 N l Y 3 R p b 2 4 x L 0 x C T E N o a V 9 k b W V t U i 9 B d X R v U m V t b 3 Z l Z E N v b H V t b n M x L n t D b 2 x 1 b W 4 y L D F 9 J n F 1 b 3 Q 7 L C Z x d W 9 0 O 1 N l Y 3 R p b 2 4 x L 0 x C T E N o a V 9 k b W V t U i 9 B d X R v U m V t b 3 Z l Z E N v b H V t b n M x L n t D b 2 x 1 b W 4 z L D J 9 J n F 1 b 3 Q 7 L C Z x d W 9 0 O 1 N l Y 3 R p b 2 4 x L 0 x C T E N o a V 9 k b W V t U i 9 B d X R v U m V t b 3 Z l Z E N v b H V t b n M x L n t D b 2 x 1 b W 4 0 L D N 9 J n F 1 b 3 Q 7 L C Z x d W 9 0 O 1 N l Y 3 R p b 2 4 x L 0 x C T E N o a V 9 k b W V t U i 9 B d X R v U m V t b 3 Z l Z E N v b H V t b n M x L n t D b 2 x 1 b W 4 1 L D R 9 J n F 1 b 3 Q 7 L C Z x d W 9 0 O 1 N l Y 3 R p b 2 4 x L 0 x C T E N o a V 9 k b W V t U i 9 B d X R v U m V t b 3 Z l Z E N v b H V t b n M x L n t D b 2 x 1 b W 4 2 L D V 9 J n F 1 b 3 Q 7 L C Z x d W 9 0 O 1 N l Y 3 R p b 2 4 x L 0 x C T E N o a V 9 k b W V t U i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Q 2 h p X 2 R t Z W 1 S I i 8 + P C 9 T d G F i b G V F b n R y a W V z P j w v S X R l b T 4 8 S X R l b T 4 8 S X R l b U x v Y 2 F 0 a W 9 u P j x J d G V t V H l w Z T 5 G b 3 J t d W x h P C 9 J d G V t V H l w Z T 4 8 S X R l b V B h d G g + U 2 V j d G l v b j E v T E J M Q 2 h p X 2 R t Z W 1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V U M D g 6 M T U 6 M z k u O T U z M D c w O V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D a G l f Z G 1 l b U I v Q X V 0 b 1 J l b W 9 2 Z W R D b 2 x 1 b W 5 z M S 5 7 Q 2 9 s d W 1 u M S w w f S Z x d W 9 0 O y w m c X V v d D t T Z W N 0 a W 9 u M S 9 M Q k x D a G l f Z G 1 l b U I v Q X V 0 b 1 J l b W 9 2 Z W R D b 2 x 1 b W 5 z M S 5 7 Q 2 9 s d W 1 u M i w x f S Z x d W 9 0 O y w m c X V v d D t T Z W N 0 a W 9 u M S 9 M Q k x D a G l f Z G 1 l b U I v Q X V 0 b 1 J l b W 9 2 Z W R D b 2 x 1 b W 5 z M S 5 7 Q 2 9 s d W 1 u M y w y f S Z x d W 9 0 O y w m c X V v d D t T Z W N 0 a W 9 u M S 9 M Q k x D a G l f Z G 1 l b U I v Q X V 0 b 1 J l b W 9 2 Z W R D b 2 x 1 b W 5 z M S 5 7 Q 2 9 s d W 1 u N C w z f S Z x d W 9 0 O y w m c X V v d D t T Z W N 0 a W 9 u M S 9 M Q k x D a G l f Z G 1 l b U I v Q X V 0 b 1 J l b W 9 2 Z W R D b 2 x 1 b W 5 z M S 5 7 Q 2 9 s d W 1 u N S w 0 f S Z x d W 9 0 O y w m c X V v d D t T Z W N 0 a W 9 u M S 9 M Q k x D a G l f Z G 1 l b U I v Q X V 0 b 1 J l b W 9 2 Z W R D b 2 x 1 b W 5 z M S 5 7 Q 2 9 s d W 1 u N i w 1 f S Z x d W 9 0 O y w m c X V v d D t T Z W N 0 a W 9 u M S 9 M Q k x D a G l f Z G 1 l b U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D a G l f Z G 1 l b U I v Q X V 0 b 1 J l b W 9 2 Z W R D b 2 x 1 b W 5 z M S 5 7 Q 2 9 s d W 1 u M S w w f S Z x d W 9 0 O y w m c X V v d D t T Z W N 0 a W 9 u M S 9 M Q k x D a G l f Z G 1 l b U I v Q X V 0 b 1 J l b W 9 2 Z W R D b 2 x 1 b W 5 z M S 5 7 Q 2 9 s d W 1 u M i w x f S Z x d W 9 0 O y w m c X V v d D t T Z W N 0 a W 9 u M S 9 M Q k x D a G l f Z G 1 l b U I v Q X V 0 b 1 J l b W 9 2 Z W R D b 2 x 1 b W 5 z M S 5 7 Q 2 9 s d W 1 u M y w y f S Z x d W 9 0 O y w m c X V v d D t T Z W N 0 a W 9 u M S 9 M Q k x D a G l f Z G 1 l b U I v Q X V 0 b 1 J l b W 9 2 Z W R D b 2 x 1 b W 5 z M S 5 7 Q 2 9 s d W 1 u N C w z f S Z x d W 9 0 O y w m c X V v d D t T Z W N 0 a W 9 u M S 9 M Q k x D a G l f Z G 1 l b U I v Q X V 0 b 1 J l b W 9 2 Z W R D b 2 x 1 b W 5 z M S 5 7 Q 2 9 s d W 1 u N S w 0 f S Z x d W 9 0 O y w m c X V v d D t T Z W N 0 a W 9 u M S 9 M Q k x D a G l f Z G 1 l b U I v Q X V 0 b 1 J l b W 9 2 Z W R D b 2 x 1 b W 5 z M S 5 7 Q 2 9 s d W 1 u N i w 1 f S Z x d W 9 0 O y w m c X V v d D t T Z W N 0 a W 9 u M S 9 M Q k x D a G l f Z G 1 l b U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E N o a V 9 k b W V t Q i I v P j w v U 3 R h Y m x l R W 5 0 c m l l c z 4 8 L 0 l 0 Z W 0 + P E l 0 Z W 0 + P E l 0 Z W 1 M b 2 N h d G l v b j 4 8 S X R l b V R 5 c G U + R m 9 y b X V s Y T w v S X R l b V R 5 c G U + P E l 0 Z W 1 Q Y X R o P l N l Y 3 R p b 2 4 x L 0 x C T F B M T F 9 w a D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A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V Q x N D o x M j o y O S 4 1 M z k w M T Q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w a D Q v Q X V 0 b 1 J l b W 9 2 Z W R D b 2 x 1 b W 5 z M S 5 7 Q 2 9 s d W 1 u M S w w f S Z x d W 9 0 O y w m c X V v d D t T Z W N 0 a W 9 u M S 9 M Q k x Q T E x f c G g 0 L 0 F 1 d G 9 S Z W 1 v d m V k Q 2 9 s d W 1 u c z E u e 0 N v b H V t b j I s M X 0 m c X V v d D s s J n F 1 b 3 Q 7 U 2 V j d G l v b j E v T E J M U E x M X 3 B o N C 9 B d X R v U m V t b 3 Z l Z E N v b H V t b n M x L n t D b 2 x 1 b W 4 z L D J 9 J n F 1 b 3 Q 7 L C Z x d W 9 0 O 1 N l Y 3 R p b 2 4 x L 0 x C T F B M T F 9 w a D Q v Q X V 0 b 1 J l b W 9 2 Z W R D b 2 x 1 b W 5 z M S 5 7 Q 2 9 s d W 1 u N C w z f S Z x d W 9 0 O y w m c X V v d D t T Z W N 0 a W 9 u M S 9 M Q k x Q T E x f c G g 0 L 0 F 1 d G 9 S Z W 1 v d m V k Q 2 9 s d W 1 u c z E u e 0 N v b H V t b j U s N H 0 m c X V v d D s s J n F 1 b 3 Q 7 U 2 V j d G l v b j E v T E J M U E x M X 3 B o N C 9 B d X R v U m V t b 3 Z l Z E N v b H V t b n M x L n t D b 2 x 1 b W 4 2 L D V 9 J n F 1 b 3 Q 7 L C Z x d W 9 0 O 1 N l Y 3 R p b 2 4 x L 0 x C T F B M T F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Q T E x f c G g 0 L 0 F 1 d G 9 S Z W 1 v d m V k Q 2 9 s d W 1 u c z E u e 0 N v b H V t b j E s M H 0 m c X V v d D s s J n F 1 b 3 Q 7 U 2 V j d G l v b j E v T E J M U E x M X 3 B o N C 9 B d X R v U m V t b 3 Z l Z E N v b H V t b n M x L n t D b 2 x 1 b W 4 y L D F 9 J n F 1 b 3 Q 7 L C Z x d W 9 0 O 1 N l Y 3 R p b 2 4 x L 0 x C T F B M T F 9 w a D Q v Q X V 0 b 1 J l b W 9 2 Z W R D b 2 x 1 b W 5 z M S 5 7 Q 2 9 s d W 1 u M y w y f S Z x d W 9 0 O y w m c X V v d D t T Z W N 0 a W 9 u M S 9 M Q k x Q T E x f c G g 0 L 0 F 1 d G 9 S Z W 1 v d m V k Q 2 9 s d W 1 u c z E u e 0 N v b H V t b j Q s M 3 0 m c X V v d D s s J n F 1 b 3 Q 7 U 2 V j d G l v b j E v T E J M U E x M X 3 B o N C 9 B d X R v U m V t b 3 Z l Z E N v b H V t b n M x L n t D b 2 x 1 b W 4 1 L D R 9 J n F 1 b 3 Q 7 L C Z x d W 9 0 O 1 N l Y 3 R p b 2 4 x L 0 x C T F B M T F 9 w a D Q v Q X V 0 b 1 J l b W 9 2 Z W R D b 2 x 1 b W 5 z M S 5 7 Q 2 9 s d W 1 u N i w 1 f S Z x d W 9 0 O y w m c X V v d D t T Z W N 0 a W 9 u M S 9 M Q k x Q T E x f c G g 0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c G g 0 I i 8 + P C 9 T d G F i b G V F b n R y a W V z P j w v S X R l b T 4 8 S X R l b T 4 8 S X R l b U x v Y 2 F 0 a W 9 u P j x J d G V t V H l w Z T 5 G b 3 J t d W x h P C 9 J d G V t V H l w Z T 4 8 S X R l b V B h d G g + U 2 V j d G l v b j E v T E J M U E x M X 3 B o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N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1 V D E 0 O j E y O j U 3 L j c 0 M D U x O D d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U E x M X 3 B o N S 9 B d X R v U m V t b 3 Z l Z E N v b H V t b n M x L n t D b 2 x 1 b W 4 x L D B 9 J n F 1 b 3 Q 7 L C Z x d W 9 0 O 1 N l Y 3 R p b 2 4 x L 0 x C T F B M T F 9 w a D U v Q X V 0 b 1 J l b W 9 2 Z W R D b 2 x 1 b W 5 z M S 5 7 Q 2 9 s d W 1 u M i w x f S Z x d W 9 0 O y w m c X V v d D t T Z W N 0 a W 9 u M S 9 M Q k x Q T E x f c G g 1 L 0 F 1 d G 9 S Z W 1 v d m V k Q 2 9 s d W 1 u c z E u e 0 N v b H V t b j M s M n 0 m c X V v d D s s J n F 1 b 3 Q 7 U 2 V j d G l v b j E v T E J M U E x M X 3 B o N S 9 B d X R v U m V t b 3 Z l Z E N v b H V t b n M x L n t D b 2 x 1 b W 4 0 L D N 9 J n F 1 b 3 Q 7 L C Z x d W 9 0 O 1 N l Y 3 R p b 2 4 x L 0 x C T F B M T F 9 w a D U v Q X V 0 b 1 J l b W 9 2 Z W R D b 2 x 1 b W 5 z M S 5 7 Q 2 9 s d W 1 u N S w 0 f S Z x d W 9 0 O y w m c X V v d D t T Z W N 0 a W 9 u M S 9 M Q k x Q T E x f c G g 1 L 0 F 1 d G 9 S Z W 1 v d m V k Q 2 9 s d W 1 u c z E u e 0 N v b H V t b j Y s N X 0 m c X V v d D s s J n F 1 b 3 Q 7 U 2 V j d G l v b j E v T E J M U E x M X 3 B o N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F B M T F 9 w a D U v Q X V 0 b 1 J l b W 9 2 Z W R D b 2 x 1 b W 5 z M S 5 7 Q 2 9 s d W 1 u M S w w f S Z x d W 9 0 O y w m c X V v d D t T Z W N 0 a W 9 u M S 9 M Q k x Q T E x f c G g 1 L 0 F 1 d G 9 S Z W 1 v d m V k Q 2 9 s d W 1 u c z E u e 0 N v b H V t b j I s M X 0 m c X V v d D s s J n F 1 b 3 Q 7 U 2 V j d G l v b j E v T E J M U E x M X 3 B o N S 9 B d X R v U m V t b 3 Z l Z E N v b H V t b n M x L n t D b 2 x 1 b W 4 z L D J 9 J n F 1 b 3 Q 7 L C Z x d W 9 0 O 1 N l Y 3 R p b 2 4 x L 0 x C T F B M T F 9 w a D U v Q X V 0 b 1 J l b W 9 2 Z W R D b 2 x 1 b W 5 z M S 5 7 Q 2 9 s d W 1 u N C w z f S Z x d W 9 0 O y w m c X V v d D t T Z W N 0 a W 9 u M S 9 M Q k x Q T E x f c G g 1 L 0 F 1 d G 9 S Z W 1 v d m V k Q 2 9 s d W 1 u c z E u e 0 N v b H V t b j U s N H 0 m c X V v d D s s J n F 1 b 3 Q 7 U 2 V j d G l v b j E v T E J M U E x M X 3 B o N S 9 B d X R v U m V t b 3 Z l Z E N v b H V t b n M x L n t D b 2 x 1 b W 4 2 L D V 9 J n F 1 b 3 Q 7 L C Z x d W 9 0 O 1 N l Y 3 R p b 2 4 x L 0 x C T F B M T F 9 w a D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w a D U i L z 4 8 L 1 N 0 Y W J s Z U V u d H J p Z X M + P C 9 J d G V t P j x J d G V t P j x J d G V t T G 9 j Y X R p b 2 4 + P E l 0 Z W 1 U e X B l P k Z v c m 1 1 b G E 8 L 0 l 0 Z W 1 U e X B l P j x J d G V t U G F 0 a D 5 T Z W N 0 a W 9 u M S 9 M Q k x Q T E x f c G g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0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Z U M T E 6 M D Q 6 M D I u N z k 4 O D c 1 O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c G g 3 L 0 F 1 d G 9 S Z W 1 v d m V k Q 2 9 s d W 1 u c z E u e 0 N v b H V t b j E s M H 0 m c X V v d D s s J n F 1 b 3 Q 7 U 2 V j d G l v b j E v T E J M U E x M X 3 B o N y 9 B d X R v U m V t b 3 Z l Z E N v b H V t b n M x L n t D b 2 x 1 b W 4 y L D F 9 J n F 1 b 3 Q 7 L C Z x d W 9 0 O 1 N l Y 3 R p b 2 4 x L 0 x C T F B M T F 9 w a D c v Q X V 0 b 1 J l b W 9 2 Z W R D b 2 x 1 b W 5 z M S 5 7 Q 2 9 s d W 1 u M y w y f S Z x d W 9 0 O y w m c X V v d D t T Z W N 0 a W 9 u M S 9 M Q k x Q T E x f c G g 3 L 0 F 1 d G 9 S Z W 1 v d m V k Q 2 9 s d W 1 u c z E u e 0 N v b H V t b j Q s M 3 0 m c X V v d D s s J n F 1 b 3 Q 7 U 2 V j d G l v b j E v T E J M U E x M X 3 B o N y 9 B d X R v U m V t b 3 Z l Z E N v b H V t b n M x L n t D b 2 x 1 b W 4 1 L D R 9 J n F 1 b 3 Q 7 L C Z x d W 9 0 O 1 N l Y 3 R p b 2 4 x L 0 x C T F B M T F 9 w a D c v Q X V 0 b 1 J l b W 9 2 Z W R D b 2 x 1 b W 5 z M S 5 7 Q 2 9 s d W 1 u N i w 1 f S Z x d W 9 0 O y w m c X V v d D t T Z W N 0 a W 9 u M S 9 M Q k x Q T E x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3 B o N y 9 B d X R v U m V t b 3 Z l Z E N v b H V t b n M x L n t D b 2 x 1 b W 4 x L D B 9 J n F 1 b 3 Q 7 L C Z x d W 9 0 O 1 N l Y 3 R p b 2 4 x L 0 x C T F B M T F 9 w a D c v Q X V 0 b 1 J l b W 9 2 Z W R D b 2 x 1 b W 5 z M S 5 7 Q 2 9 s d W 1 u M i w x f S Z x d W 9 0 O y w m c X V v d D t T Z W N 0 a W 9 u M S 9 M Q k x Q T E x f c G g 3 L 0 F 1 d G 9 S Z W 1 v d m V k Q 2 9 s d W 1 u c z E u e 0 N v b H V t b j M s M n 0 m c X V v d D s s J n F 1 b 3 Q 7 U 2 V j d G l v b j E v T E J M U E x M X 3 B o N y 9 B d X R v U m V t b 3 Z l Z E N v b H V t b n M x L n t D b 2 x 1 b W 4 0 L D N 9 J n F 1 b 3 Q 7 L C Z x d W 9 0 O 1 N l Y 3 R p b 2 4 x L 0 x C T F B M T F 9 w a D c v Q X V 0 b 1 J l b W 9 2 Z W R D b 2 x 1 b W 5 z M S 5 7 Q 2 9 s d W 1 u N S w 0 f S Z x d W 9 0 O y w m c X V v d D t T Z W N 0 a W 9 u M S 9 M Q k x Q T E x f c G g 3 L 0 F 1 d G 9 S Z W 1 v d m V k Q 2 9 s d W 1 u c z E u e 0 N v b H V t b j Y s N X 0 m c X V v d D s s J n F 1 b 3 Q 7 U 2 V j d G l v b j E v T E J M U E x M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0 V 4 Y 2 V w d G l v b i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T E J M U E x M X 3 B o N y I v P j w v U 3 R h Y m x l R W 5 0 c m l l c z 4 8 L 0 l 0 Z W 0 + P E l 0 Z W 0 + P E l 0 Z W 1 M b 2 N h d G l v b j 4 8 S X R l b V R 5 c G U + R m 9 y b X V s Y T w v S X R l b V R 5 c G U + P E l 0 Z W 1 Q Y X R o P l N l Y 3 R p b 2 4 x L 0 x C T F B M T F 9 w a D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j I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l Q x M T o w N D o x O S 4 w O T g 0 O T Y 3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w a D k v Q X V 0 b 1 J l b W 9 2 Z W R D b 2 x 1 b W 5 z M S 5 7 Q 2 9 s d W 1 u M S w w f S Z x d W 9 0 O y w m c X V v d D t T Z W N 0 a W 9 u M S 9 M Q k x Q T E x f c G g 5 L 0 F 1 d G 9 S Z W 1 v d m V k Q 2 9 s d W 1 u c z E u e 0 N v b H V t b j I s M X 0 m c X V v d D s s J n F 1 b 3 Q 7 U 2 V j d G l v b j E v T E J M U E x M X 3 B o O S 9 B d X R v U m V t b 3 Z l Z E N v b H V t b n M x L n t D b 2 x 1 b W 4 z L D J 9 J n F 1 b 3 Q 7 L C Z x d W 9 0 O 1 N l Y 3 R p b 2 4 x L 0 x C T F B M T F 9 w a D k v Q X V 0 b 1 J l b W 9 2 Z W R D b 2 x 1 b W 5 z M S 5 7 Q 2 9 s d W 1 u N C w z f S Z x d W 9 0 O y w m c X V v d D t T Z W N 0 a W 9 u M S 9 M Q k x Q T E x f c G g 5 L 0 F 1 d G 9 S Z W 1 v d m V k Q 2 9 s d W 1 u c z E u e 0 N v b H V t b j U s N H 0 m c X V v d D s s J n F 1 b 3 Q 7 U 2 V j d G l v b j E v T E J M U E x M X 3 B o O S 9 B d X R v U m V t b 3 Z l Z E N v b H V t b n M x L n t D b 2 x 1 b W 4 2 L D V 9 J n F 1 b 3 Q 7 L C Z x d W 9 0 O 1 N l Y 3 R p b 2 4 x L 0 x C T F B M T F 9 w a D k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Q T E x f c G g 5 L 0 F 1 d G 9 S Z W 1 v d m V k Q 2 9 s d W 1 u c z E u e 0 N v b H V t b j E s M H 0 m c X V v d D s s J n F 1 b 3 Q 7 U 2 V j d G l v b j E v T E J M U E x M X 3 B o O S 9 B d X R v U m V t b 3 Z l Z E N v b H V t b n M x L n t D b 2 x 1 b W 4 y L D F 9 J n F 1 b 3 Q 7 L C Z x d W 9 0 O 1 N l Y 3 R p b 2 4 x L 0 x C T F B M T F 9 w a D k v Q X V 0 b 1 J l b W 9 2 Z W R D b 2 x 1 b W 5 z M S 5 7 Q 2 9 s d W 1 u M y w y f S Z x d W 9 0 O y w m c X V v d D t T Z W N 0 a W 9 u M S 9 M Q k x Q T E x f c G g 5 L 0 F 1 d G 9 S Z W 1 v d m V k Q 2 9 s d W 1 u c z E u e 0 N v b H V t b j Q s M 3 0 m c X V v d D s s J n F 1 b 3 Q 7 U 2 V j d G l v b j E v T E J M U E x M X 3 B o O S 9 B d X R v U m V t b 3 Z l Z E N v b H V t b n M x L n t D b 2 x 1 b W 4 1 L D R 9 J n F 1 b 3 Q 7 L C Z x d W 9 0 O 1 N l Y 3 R p b 2 4 x L 0 x C T F B M T F 9 w a D k v Q X V 0 b 1 J l b W 9 2 Z W R D b 2 x 1 b W 5 z M S 5 7 Q 2 9 s d W 1 u N i w 1 f S Z x d W 9 0 O y w m c X V v d D t T Z W N 0 a W 9 u M S 9 M Q k x Q T E x f c G g 5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c G g 5 I i 8 + P C 9 T d G F i b G V F b n R y a W V z P j w v S X R l b T 4 8 S X R l b T 4 8 S X R l b U x v Y 2 F 0 a W 9 u P j x J d G V t V H l w Z T 5 G b 3 J t d W x h P C 9 J d G V t V H l w Z T 4 8 S X R l b V B h d G g + U 2 V j d G l v b j E v T E J M U E x M X 3 J w b W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A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l Q x N D o y M z o z N C 4 w N j A y O T I x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y c G 1 p L 0 F 1 d G 9 S Z W 1 v d m V k Q 2 9 s d W 1 u c z E u e 0 N v b H V t b j E s M H 0 m c X V v d D s s J n F 1 b 3 Q 7 U 2 V j d G l v b j E v T E J M U E x M X 3 J w b W k v Q X V 0 b 1 J l b W 9 2 Z W R D b 2 x 1 b W 5 z M S 5 7 Q 2 9 s d W 1 u M i w x f S Z x d W 9 0 O y w m c X V v d D t T Z W N 0 a W 9 u M S 9 M Q k x Q T E x f c n B t a S 9 B d X R v U m V t b 3 Z l Z E N v b H V t b n M x L n t D b 2 x 1 b W 4 z L D J 9 J n F 1 b 3 Q 7 L C Z x d W 9 0 O 1 N l Y 3 R p b 2 4 x L 0 x C T F B M T F 9 y c G 1 p L 0 F 1 d G 9 S Z W 1 v d m V k Q 2 9 s d W 1 u c z E u e 0 N v b H V t b j Q s M 3 0 m c X V v d D s s J n F 1 b 3 Q 7 U 2 V j d G l v b j E v T E J M U E x M X 3 J w b W k v Q X V 0 b 1 J l b W 9 2 Z W R D b 2 x 1 b W 5 z M S 5 7 Q 2 9 s d W 1 u N S w 0 f S Z x d W 9 0 O y w m c X V v d D t T Z W N 0 a W 9 u M S 9 M Q k x Q T E x f c n B t a S 9 B d X R v U m V t b 3 Z l Z E N v b H V t b n M x L n t D b 2 x 1 b W 4 2 L D V 9 J n F 1 b 3 Q 7 L C Z x d W 9 0 O 1 N l Y 3 R p b 2 4 x L 0 x C T F B M T F 9 y c G 1 p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3 J w b W k v Q X V 0 b 1 J l b W 9 2 Z W R D b 2 x 1 b W 5 z M S 5 7 Q 2 9 s d W 1 u M S w w f S Z x d W 9 0 O y w m c X V v d D t T Z W N 0 a W 9 u M S 9 M Q k x Q T E x f c n B t a S 9 B d X R v U m V t b 3 Z l Z E N v b H V t b n M x L n t D b 2 x 1 b W 4 y L D F 9 J n F 1 b 3 Q 7 L C Z x d W 9 0 O 1 N l Y 3 R p b 2 4 x L 0 x C T F B M T F 9 y c G 1 p L 0 F 1 d G 9 S Z W 1 v d m V k Q 2 9 s d W 1 u c z E u e 0 N v b H V t b j M s M n 0 m c X V v d D s s J n F 1 b 3 Q 7 U 2 V j d G l v b j E v T E J M U E x M X 3 J w b W k v Q X V 0 b 1 J l b W 9 2 Z W R D b 2 x 1 b W 5 z M S 5 7 Q 2 9 s d W 1 u N C w z f S Z x d W 9 0 O y w m c X V v d D t T Z W N 0 a W 9 u M S 9 M Q k x Q T E x f c n B t a S 9 B d X R v U m V t b 3 Z l Z E N v b H V t b n M x L n t D b 2 x 1 b W 4 1 L D R 9 J n F 1 b 3 Q 7 L C Z x d W 9 0 O 1 N l Y 3 R p b 2 4 x L 0 x C T F B M T F 9 y c G 1 p L 0 F 1 d G 9 S Z W 1 v d m V k Q 2 9 s d W 1 u c z E u e 0 N v b H V t b j Y s N X 0 m c X V v d D s s J n F 1 b 3 Q 7 U 2 V j d G l v b j E v T E J M U E x M X 3 J w b W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y c G 1 p I i 8 + P C 9 T d G F i b G V F b n R y a W V z P j w v S X R l b T 4 8 S X R l b T 4 8 S X R l b U x v Y 2 F 0 a W 9 u P j x J d G V t V H l w Z T 5 G b 3 J t d W x h P C 9 J d G V t V H l w Z T 4 8 S X R l b V B h d G g + U 2 V j d G l v b j E v T E J M U E x M X 2 V k d G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c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l Q x N D o y M z o 1 N C 4 w M z A w O D U w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l Z H R h L 0 F 1 d G 9 S Z W 1 v d m V k Q 2 9 s d W 1 u c z E u e 0 N v b H V t b j E s M H 0 m c X V v d D s s J n F 1 b 3 Q 7 U 2 V j d G l v b j E v T E J M U E x M X 2 V k d G E v Q X V 0 b 1 J l b W 9 2 Z W R D b 2 x 1 b W 5 z M S 5 7 Q 2 9 s d W 1 u M i w x f S Z x d W 9 0 O y w m c X V v d D t T Z W N 0 a W 9 u M S 9 M Q k x Q T E x f Z W R 0 Y S 9 B d X R v U m V t b 3 Z l Z E N v b H V t b n M x L n t D b 2 x 1 b W 4 z L D J 9 J n F 1 b 3 Q 7 L C Z x d W 9 0 O 1 N l Y 3 R p b 2 4 x L 0 x C T F B M T F 9 l Z H R h L 0 F 1 d G 9 S Z W 1 v d m V k Q 2 9 s d W 1 u c z E u e 0 N v b H V t b j Q s M 3 0 m c X V v d D s s J n F 1 b 3 Q 7 U 2 V j d G l v b j E v T E J M U E x M X 2 V k d G E v Q X V 0 b 1 J l b W 9 2 Z W R D b 2 x 1 b W 5 z M S 5 7 Q 2 9 s d W 1 u N S w 0 f S Z x d W 9 0 O y w m c X V v d D t T Z W N 0 a W 9 u M S 9 M Q k x Q T E x f Z W R 0 Y S 9 B d X R v U m V t b 3 Z l Z E N v b H V t b n M x L n t D b 2 x 1 b W 4 2 L D V 9 J n F 1 b 3 Q 7 L C Z x d W 9 0 O 1 N l Y 3 R p b 2 4 x L 0 x C T F B M T F 9 l Z H R h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2 V k d G E v Q X V 0 b 1 J l b W 9 2 Z W R D b 2 x 1 b W 5 z M S 5 7 Q 2 9 s d W 1 u M S w w f S Z x d W 9 0 O y w m c X V v d D t T Z W N 0 a W 9 u M S 9 M Q k x Q T E x f Z W R 0 Y S 9 B d X R v U m V t b 3 Z l Z E N v b H V t b n M x L n t D b 2 x 1 b W 4 y L D F 9 J n F 1 b 3 Q 7 L C Z x d W 9 0 O 1 N l Y 3 R p b 2 4 x L 0 x C T F B M T F 9 l Z H R h L 0 F 1 d G 9 S Z W 1 v d m V k Q 2 9 s d W 1 u c z E u e 0 N v b H V t b j M s M n 0 m c X V v d D s s J n F 1 b 3 Q 7 U 2 V j d G l v b j E v T E J M U E x M X 2 V k d G E v Q X V 0 b 1 J l b W 9 2 Z W R D b 2 x 1 b W 5 z M S 5 7 Q 2 9 s d W 1 u N C w z f S Z x d W 9 0 O y w m c X V v d D t T Z W N 0 a W 9 u M S 9 M Q k x Q T E x f Z W R 0 Y S 9 B d X R v U m V t b 3 Z l Z E N v b H V t b n M x L n t D b 2 x 1 b W 4 1 L D R 9 J n F 1 b 3 Q 7 L C Z x d W 9 0 O 1 N l Y 3 R p b 2 4 x L 0 x C T F B M T F 9 l Z H R h L 0 F 1 d G 9 S Z W 1 v d m V k Q 2 9 s d W 1 u c z E u e 0 N v b H V t b j Y s N X 0 m c X V v d D s s J n F 1 b 3 Q 7 U 2 V j d G l v b j E v T E J M U E x M X 2 V k d G E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l Z H R h I i 8 + P C 9 T d G F i b G V F b n R y a W V z P j w v S X R l b T 4 8 S X R l b T 4 8 S X R l b U x v Y 2 F 0 a W 9 u P j x J d G V t V H l w Z T 5 G b 3 J t d W x h P C 9 J d G V t V H l w Z T 4 8 S X R l b V B h d G g + U 2 V j d G l v b j E v T E J M U E x M X 2 R t Z W 1 S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2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d U M T A 6 M j Q 6 N T g u N T E 2 O D A z N l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Z G 1 l b V I v Q X V 0 b 1 J l b W 9 2 Z W R D b 2 x 1 b W 5 z M S 5 7 Q 2 9 s d W 1 u M S w w f S Z x d W 9 0 O y w m c X V v d D t T Z W N 0 a W 9 u M S 9 M Q k x Q T E x f Z G 1 l b V I v Q X V 0 b 1 J l b W 9 2 Z W R D b 2 x 1 b W 5 z M S 5 7 Q 2 9 s d W 1 u M i w x f S Z x d W 9 0 O y w m c X V v d D t T Z W N 0 a W 9 u M S 9 M Q k x Q T E x f Z G 1 l b V I v Q X V 0 b 1 J l b W 9 2 Z W R D b 2 x 1 b W 5 z M S 5 7 Q 2 9 s d W 1 u M y w y f S Z x d W 9 0 O y w m c X V v d D t T Z W N 0 a W 9 u M S 9 M Q k x Q T E x f Z G 1 l b V I v Q X V 0 b 1 J l b W 9 2 Z W R D b 2 x 1 b W 5 z M S 5 7 Q 2 9 s d W 1 u N C w z f S Z x d W 9 0 O y w m c X V v d D t T Z W N 0 a W 9 u M S 9 M Q k x Q T E x f Z G 1 l b V I v Q X V 0 b 1 J l b W 9 2 Z W R D b 2 x 1 b W 5 z M S 5 7 Q 2 9 s d W 1 u N S w 0 f S Z x d W 9 0 O y w m c X V v d D t T Z W N 0 a W 9 u M S 9 M Q k x Q T E x f Z G 1 l b V I v Q X V 0 b 1 J l b W 9 2 Z W R D b 2 x 1 b W 5 z M S 5 7 Q 2 9 s d W 1 u N i w 1 f S Z x d W 9 0 O y w m c X V v d D t T Z W N 0 a W 9 u M S 9 M Q k x Q T E x f Z G 1 l b V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M Q k x Q T E x f Z G 1 l b V I v Q X V 0 b 1 J l b W 9 2 Z W R D b 2 x 1 b W 5 z M S 5 7 Q 2 9 s d W 1 u M S w w f S Z x d W 9 0 O y w m c X V v d D t T Z W N 0 a W 9 u M S 9 M Q k x Q T E x f Z G 1 l b V I v Q X V 0 b 1 J l b W 9 2 Z W R D b 2 x 1 b W 5 z M S 5 7 Q 2 9 s d W 1 u M i w x f S Z x d W 9 0 O y w m c X V v d D t T Z W N 0 a W 9 u M S 9 M Q k x Q T E x f Z G 1 l b V I v Q X V 0 b 1 J l b W 9 2 Z W R D b 2 x 1 b W 5 z M S 5 7 Q 2 9 s d W 1 u M y w y f S Z x d W 9 0 O y w m c X V v d D t T Z W N 0 a W 9 u M S 9 M Q k x Q T E x f Z G 1 l b V I v Q X V 0 b 1 J l b W 9 2 Z W R D b 2 x 1 b W 5 z M S 5 7 Q 2 9 s d W 1 u N C w z f S Z x d W 9 0 O y w m c X V v d D t T Z W N 0 a W 9 u M S 9 M Q k x Q T E x f Z G 1 l b V I v Q X V 0 b 1 J l b W 9 2 Z W R D b 2 x 1 b W 5 z M S 5 7 Q 2 9 s d W 1 u N S w 0 f S Z x d W 9 0 O y w m c X V v d D t T Z W N 0 a W 9 u M S 9 M Q k x Q T E x f Z G 1 l b V I v Q X V 0 b 1 J l b W 9 2 Z W R D b 2 x 1 b W 5 z M S 5 7 Q 2 9 s d W 1 u N i w 1 f S Z x d W 9 0 O y w m c X V v d D t T Z W N 0 a W 9 u M S 9 M Q k x Q T E x f Z G 1 l b V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k b W V t U i I v P j w v U 3 R h Y m x l R W 5 0 c m l l c z 4 8 L 0 l 0 Z W 0 + P E l 0 Z W 0 + P E l 0 Z W 1 M b 2 N h d G l v b j 4 8 S X R l b V R 5 c G U + R m 9 y b X V s Y T w v S X R l b V R 5 c G U + P E l 0 Z W 1 Q Y X R o P l N l Y 3 R p b 2 4 x L 0 x C T F B M T F 9 k b W V t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N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3 V D E w O j I 1 O j I x L j Q w M T Y w M z R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E J M U E x M X 2 R t Z W 1 C L 0 F 1 d G 9 S Z W 1 v d m V k Q 2 9 s d W 1 u c z E u e 0 N v b H V t b j E s M H 0 m c X V v d D s s J n F 1 b 3 Q 7 U 2 V j d G l v b j E v T E J M U E x M X 2 R t Z W 1 C L 0 F 1 d G 9 S Z W 1 v d m V k Q 2 9 s d W 1 u c z E u e 0 N v b H V t b j I s M X 0 m c X V v d D s s J n F 1 b 3 Q 7 U 2 V j d G l v b j E v T E J M U E x M X 2 R t Z W 1 C L 0 F 1 d G 9 S Z W 1 v d m V k Q 2 9 s d W 1 u c z E u e 0 N v b H V t b j M s M n 0 m c X V v d D s s J n F 1 b 3 Q 7 U 2 V j d G l v b j E v T E J M U E x M X 2 R t Z W 1 C L 0 F 1 d G 9 S Z W 1 v d m V k Q 2 9 s d W 1 u c z E u e 0 N v b H V t b j Q s M 3 0 m c X V v d D s s J n F 1 b 3 Q 7 U 2 V j d G l v b j E v T E J M U E x M X 2 R t Z W 1 C L 0 F 1 d G 9 S Z W 1 v d m V k Q 2 9 s d W 1 u c z E u e 0 N v b H V t b j U s N H 0 m c X V v d D s s J n F 1 b 3 Q 7 U 2 V j d G l v b j E v T E J M U E x M X 2 R t Z W 1 C L 0 F 1 d G 9 S Z W 1 v d m V k Q 2 9 s d W 1 u c z E u e 0 N v b H V t b j Y s N X 0 m c X V v d D s s J n F 1 b 3 Q 7 U 2 V j d G l v b j E v T E J M U E x M X 2 R t Z W 1 C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2 R t Z W 1 C L 0 F 1 d G 9 S Z W 1 v d m V k Q 2 9 s d W 1 u c z E u e 0 N v b H V t b j E s M H 0 m c X V v d D s s J n F 1 b 3 Q 7 U 2 V j d G l v b j E v T E J M U E x M X 2 R t Z W 1 C L 0 F 1 d G 9 S Z W 1 v d m V k Q 2 9 s d W 1 u c z E u e 0 N v b H V t b j I s M X 0 m c X V v d D s s J n F 1 b 3 Q 7 U 2 V j d G l v b j E v T E J M U E x M X 2 R t Z W 1 C L 0 F 1 d G 9 S Z W 1 v d m V k Q 2 9 s d W 1 u c z E u e 0 N v b H V t b j M s M n 0 m c X V v d D s s J n F 1 b 3 Q 7 U 2 V j d G l v b j E v T E J M U E x M X 2 R t Z W 1 C L 0 F 1 d G 9 S Z W 1 v d m V k Q 2 9 s d W 1 u c z E u e 0 N v b H V t b j Q s M 3 0 m c X V v d D s s J n F 1 b 3 Q 7 U 2 V j d G l v b j E v T E J M U E x M X 2 R t Z W 1 C L 0 F 1 d G 9 S Z W 1 v d m V k Q 2 9 s d W 1 u c z E u e 0 N v b H V t b j U s N H 0 m c X V v d D s s J n F 1 b 3 Q 7 U 2 V j d G l v b j E v T E J M U E x M X 2 R t Z W 1 C L 0 F 1 d G 9 S Z W 1 v d m V k Q 2 9 s d W 1 u c z E u e 0 N v b H V t b j Y s N X 0 m c X V v d D s s J n F 1 b 3 Q 7 U 2 V j d G l v b j E v T E J M U E x M X 2 R t Z W 1 C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Z G 1 l b U I i L z 4 8 L 1 N 0 Y W J s Z U V u d H J p Z X M + P C 9 J d G V t P j x J d G V t P j x J d G V t T G 9 j Y X R p b 2 4 + P E l 0 Z W 1 U e X B l P k Z v c m 1 1 b G E 8 L 0 l 0 Z W 1 U e X B l P j x J d G V t U G F 0 a D 5 T Z W N 0 a W 9 u M S 9 M Q k x Q T E x f c G J z J T J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5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A t M j d U M T A 6 M j U 6 N D c u N D I y M j Q 2 M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k x Q T E x f c G J z K y 9 B d X R v U m V t b 3 Z l Z E N v b H V t b n M x L n t D b 2 x 1 b W 4 x L D B 9 J n F 1 b 3 Q 7 L C Z x d W 9 0 O 1 N l Y 3 R p b 2 4 x L 0 x C T F B M T F 9 w Y n M r L 0 F 1 d G 9 S Z W 1 v d m V k Q 2 9 s d W 1 u c z E u e 0 N v b H V t b j I s M X 0 m c X V v d D s s J n F 1 b 3 Q 7 U 2 V j d G l v b j E v T E J M U E x M X 3 B i c y s v Q X V 0 b 1 J l b W 9 2 Z W R D b 2 x 1 b W 5 z M S 5 7 Q 2 9 s d W 1 u M y w y f S Z x d W 9 0 O y w m c X V v d D t T Z W N 0 a W 9 u M S 9 M Q k x Q T E x f c G J z K y 9 B d X R v U m V t b 3 Z l Z E N v b H V t b n M x L n t D b 2 x 1 b W 4 0 L D N 9 J n F 1 b 3 Q 7 L C Z x d W 9 0 O 1 N l Y 3 R p b 2 4 x L 0 x C T F B M T F 9 w Y n M r L 0 F 1 d G 9 S Z W 1 v d m V k Q 2 9 s d W 1 u c z E u e 0 N v b H V t b j U s N H 0 m c X V v d D s s J n F 1 b 3 Q 7 U 2 V j d G l v b j E v T E J M U E x M X 3 B i c y s v Q X V 0 b 1 J l b W 9 2 Z W R D b 2 x 1 b W 5 z M S 5 7 Q 2 9 s d W 1 u N i w 1 f S Z x d W 9 0 O y w m c X V v d D t T Z W N 0 a W 9 u M S 9 M Q k x Q T E x f c G J z K y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x C T F B M T F 9 w Y n M r L 0 F 1 d G 9 S Z W 1 v d m V k Q 2 9 s d W 1 u c z E u e 0 N v b H V t b j E s M H 0 m c X V v d D s s J n F 1 b 3 Q 7 U 2 V j d G l v b j E v T E J M U E x M X 3 B i c y s v Q X V 0 b 1 J l b W 9 2 Z W R D b 2 x 1 b W 5 z M S 5 7 Q 2 9 s d W 1 u M i w x f S Z x d W 9 0 O y w m c X V v d D t T Z W N 0 a W 9 u M S 9 M Q k x Q T E x f c G J z K y 9 B d X R v U m V t b 3 Z l Z E N v b H V t b n M x L n t D b 2 x 1 b W 4 z L D J 9 J n F 1 b 3 Q 7 L C Z x d W 9 0 O 1 N l Y 3 R p b 2 4 x L 0 x C T F B M T F 9 w Y n M r L 0 F 1 d G 9 S Z W 1 v d m V k Q 2 9 s d W 1 u c z E u e 0 N v b H V t b j Q s M 3 0 m c X V v d D s s J n F 1 b 3 Q 7 U 2 V j d G l v b j E v T E J M U E x M X 3 B i c y s v Q X V 0 b 1 J l b W 9 2 Z W R D b 2 x 1 b W 5 z M S 5 7 Q 2 9 s d W 1 u N S w 0 f S Z x d W 9 0 O y w m c X V v d D t T Z W N 0 a W 9 u M S 9 M Q k x Q T E x f c G J z K y 9 B d X R v U m V t b 3 Z l Z E N v b H V t b n M x L n t D b 2 x 1 b W 4 2 L D V 9 J n F 1 b 3 Q 7 L C Z x d W 9 0 O 1 N l Y 3 R p b 2 4 x L 0 x C T F B M T F 9 w Y n M r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M Q k x Q T E x f c G J z I i 8 + P C 9 T d G F i b G V F b n R y a W V z P j w v S X R l b T 4 8 S X R l b T 4 8 S X R l b U x v Y 2 F 0 a W 9 u P j x J d G V t V H l w Z T 5 G b 3 J t d W x h P C 9 J d G V t V H l w Z T 4 8 S X R l b V B h d G g + U 2 V j d G l v b j E v T E J M U E x M X 3 B i c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c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1 Q x M D o z N z o x M i 4 4 O T I x N D Y x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C T F B M T F 9 w Y n M t L 0 F 1 d G 9 S Z W 1 v d m V k Q 2 9 s d W 1 u c z E u e 0 N v b H V t b j E s M H 0 m c X V v d D s s J n F 1 b 3 Q 7 U 2 V j d G l v b j E v T E J M U E x M X 3 B i c y 0 v Q X V 0 b 1 J l b W 9 2 Z W R D b 2 x 1 b W 5 z M S 5 7 Q 2 9 s d W 1 u M i w x f S Z x d W 9 0 O y w m c X V v d D t T Z W N 0 a W 9 u M S 9 M Q k x Q T E x f c G J z L S 9 B d X R v U m V t b 3 Z l Z E N v b H V t b n M x L n t D b 2 x 1 b W 4 z L D J 9 J n F 1 b 3 Q 7 L C Z x d W 9 0 O 1 N l Y 3 R p b 2 4 x L 0 x C T F B M T F 9 w Y n M t L 0 F 1 d G 9 S Z W 1 v d m V k Q 2 9 s d W 1 u c z E u e 0 N v b H V t b j Q s M 3 0 m c X V v d D s s J n F 1 b 3 Q 7 U 2 V j d G l v b j E v T E J M U E x M X 3 B i c y 0 v Q X V 0 b 1 J l b W 9 2 Z W R D b 2 x 1 b W 5 z M S 5 7 Q 2 9 s d W 1 u N S w 0 f S Z x d W 9 0 O y w m c X V v d D t T Z W N 0 a W 9 u M S 9 M Q k x Q T E x f c G J z L S 9 B d X R v U m V t b 3 Z l Z E N v b H V t b n M x L n t D b 2 x 1 b W 4 2 L D V 9 J n F 1 b 3 Q 7 L C Z x d W 9 0 O 1 N l Y 3 R p b 2 4 x L 0 x C T F B M T F 9 w Y n M t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T E J M U E x M X 3 B i c y 0 v Q X V 0 b 1 J l b W 9 2 Z W R D b 2 x 1 b W 5 z M S 5 7 Q 2 9 s d W 1 u M S w w f S Z x d W 9 0 O y w m c X V v d D t T Z W N 0 a W 9 u M S 9 M Q k x Q T E x f c G J z L S 9 B d X R v U m V t b 3 Z l Z E N v b H V t b n M x L n t D b 2 x 1 b W 4 y L D F 9 J n F 1 b 3 Q 7 L C Z x d W 9 0 O 1 N l Y 3 R p b 2 4 x L 0 x C T F B M T F 9 w Y n M t L 0 F 1 d G 9 S Z W 1 v d m V k Q 2 9 s d W 1 u c z E u e 0 N v b H V t b j M s M n 0 m c X V v d D s s J n F 1 b 3 Q 7 U 2 V j d G l v b j E v T E J M U E x M X 3 B i c y 0 v Q X V 0 b 1 J l b W 9 2 Z W R D b 2 x 1 b W 5 z M S 5 7 Q 2 9 s d W 1 u N C w z f S Z x d W 9 0 O y w m c X V v d D t T Z W N 0 a W 9 u M S 9 M Q k x Q T E x f c G J z L S 9 B d X R v U m V t b 3 Z l Z E N v b H V t b n M x L n t D b 2 x 1 b W 4 1 L D R 9 J n F 1 b 3 Q 7 L C Z x d W 9 0 O 1 N l Y 3 R p b 2 4 x L 0 x C T F B M T F 9 w Y n M t L 0 F 1 d G 9 S Z W 1 v d m V k Q 2 9 s d W 1 u c z E u e 0 N v b H V t b j Y s N X 0 m c X V v d D s s J n F 1 b 3 Q 7 U 2 V j d G l v b j E v T E J M U E x M X 3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0 x C T F B M T F 9 w Y n N f M i I v P j w v U 3 R h Y m x l R W 5 0 c m l l c z 4 8 L 0 l 0 Z W 0 + P E l 0 Z W 0 + P E l 0 Z W 1 M b 2 N h d G l v b j 4 8 S X R l b V R 5 c G U + R m 9 y b X V s Y T w v S X R l b V R 5 c G U + P E l 0 Z W 1 Q Y X R o P l N l Y 3 R p b 2 4 x L 2 1 v Q V 9 w a D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g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C 0 y N 1 Q x N D o z M D o z N C 4 x M z E w M z g 5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V 9 w a D Q v Q X V 0 b 1 J l b W 9 2 Z W R D b 2 x 1 b W 5 z M S 5 7 Q 2 9 s d W 1 u M S w w f S Z x d W 9 0 O y w m c X V v d D t T Z W N 0 a W 9 u M S 9 t b 0 F f c G g 0 L 0 F 1 d G 9 S Z W 1 v d m V k Q 2 9 s d W 1 u c z E u e 0 N v b H V t b j I s M X 0 m c X V v d D s s J n F 1 b 3 Q 7 U 2 V j d G l v b j E v b W 9 B X 3 B o N C 9 B d X R v U m V t b 3 Z l Z E N v b H V t b n M x L n t D b 2 x 1 b W 4 z L D J 9 J n F 1 b 3 Q 7 L C Z x d W 9 0 O 1 N l Y 3 R p b 2 4 x L 2 1 v Q V 9 w a D Q v Q X V 0 b 1 J l b W 9 2 Z W R D b 2 x 1 b W 5 z M S 5 7 Q 2 9 s d W 1 u N C w z f S Z x d W 9 0 O y w m c X V v d D t T Z W N 0 a W 9 u M S 9 t b 0 F f c G g 0 L 0 F 1 d G 9 S Z W 1 v d m V k Q 2 9 s d W 1 u c z E u e 0 N v b H V t b j U s N H 0 m c X V v d D s s J n F 1 b 3 Q 7 U 2 V j d G l v b j E v b W 9 B X 3 B o N C 9 B d X R v U m V t b 3 Z l Z E N v b H V t b n M x L n t D b 2 x 1 b W 4 2 L D V 9 J n F 1 b 3 Q 7 L C Z x d W 9 0 O 1 N l Y 3 R p b 2 4 x L 2 1 v Q V 9 w a D Q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b 0 F f c G g 0 L 0 F 1 d G 9 S Z W 1 v d m V k Q 2 9 s d W 1 u c z E u e 0 N v b H V t b j E s M H 0 m c X V v d D s s J n F 1 b 3 Q 7 U 2 V j d G l v b j E v b W 9 B X 3 B o N C 9 B d X R v U m V t b 3 Z l Z E N v b H V t b n M x L n t D b 2 x 1 b W 4 y L D F 9 J n F 1 b 3 Q 7 L C Z x d W 9 0 O 1 N l Y 3 R p b 2 4 x L 2 1 v Q V 9 w a D Q v Q X V 0 b 1 J l b W 9 2 Z W R D b 2 x 1 b W 5 z M S 5 7 Q 2 9 s d W 1 u M y w y f S Z x d W 9 0 O y w m c X V v d D t T Z W N 0 a W 9 u M S 9 t b 0 F f c G g 0 L 0 F 1 d G 9 S Z W 1 v d m V k Q 2 9 s d W 1 u c z E u e 0 N v b H V t b j Q s M 3 0 m c X V v d D s s J n F 1 b 3 Q 7 U 2 V j d G l v b j E v b W 9 B X 3 B o N C 9 B d X R v U m V t b 3 Z l Z E N v b H V t b n M x L n t D b 2 x 1 b W 4 1 L D R 9 J n F 1 b 3 Q 7 L C Z x d W 9 0 O 1 N l Y 3 R p b 2 4 x L 2 1 v Q V 9 w a D Q v Q X V 0 b 1 J l b W 9 2 Z W R D b 2 x 1 b W 5 z M S 5 7 Q 2 9 s d W 1 u N i w 1 f S Z x d W 9 0 O y w m c X V v d D t T Z W N 0 a W 9 u M S 9 t b 0 F f c G g 0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R X h j Z X B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f c G g 0 I i 8 + P C 9 T d G F i b G V F b n R y a W V z P j w v S X R l b T 4 8 S X R l b T 4 8 S X R l b U x v Y 2 F 0 a W 9 u P j x J d G V t V H l w Z T 5 G b 3 J t d W x h P C 9 J d G V t V H l w Z T 4 8 S X R l b V B h d G g + U 2 V j d G l v b j E v b W 9 B X 3 B o N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3 V D E 0 O j M w O j Q 0 L j Q y N z I 0 O T B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X 3 B o N S 9 B d X R v U m V t b 3 Z l Z E N v b H V t b n M x L n t D b 2 x 1 b W 4 x L D B 9 J n F 1 b 3 Q 7 L C Z x d W 9 0 O 1 N l Y 3 R p b 2 4 x L 2 1 v Q V 9 w a D U v Q X V 0 b 1 J l b W 9 2 Z W R D b 2 x 1 b W 5 z M S 5 7 Q 2 9 s d W 1 u M i w x f S Z x d W 9 0 O y w m c X V v d D t T Z W N 0 a W 9 u M S 9 t b 0 F f c G g 1 L 0 F 1 d G 9 S Z W 1 v d m V k Q 2 9 s d W 1 u c z E u e 0 N v b H V t b j M s M n 0 m c X V v d D s s J n F 1 b 3 Q 7 U 2 V j d G l v b j E v b W 9 B X 3 B o N S 9 B d X R v U m V t b 3 Z l Z E N v b H V t b n M x L n t D b 2 x 1 b W 4 0 L D N 9 J n F 1 b 3 Q 7 L C Z x d W 9 0 O 1 N l Y 3 R p b 2 4 x L 2 1 v Q V 9 w a D U v Q X V 0 b 1 J l b W 9 2 Z W R D b 2 x 1 b W 5 z M S 5 7 Q 2 9 s d W 1 u N S w 0 f S Z x d W 9 0 O y w m c X V v d D t T Z W N 0 a W 9 u M S 9 t b 0 F f c G g 1 L 0 F 1 d G 9 S Z W 1 v d m V k Q 2 9 s d W 1 u c z E u e 0 N v b H V t b j Y s N X 0 m c X V v d D s s J n F 1 b 3 Q 7 U 2 V j d G l v b j E v b W 9 B X 3 B o N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V 9 w a D U v Q X V 0 b 1 J l b W 9 2 Z W R D b 2 x 1 b W 5 z M S 5 7 Q 2 9 s d W 1 u M S w w f S Z x d W 9 0 O y w m c X V v d D t T Z W N 0 a W 9 u M S 9 t b 0 F f c G g 1 L 0 F 1 d G 9 S Z W 1 v d m V k Q 2 9 s d W 1 u c z E u e 0 N v b H V t b j I s M X 0 m c X V v d D s s J n F 1 b 3 Q 7 U 2 V j d G l v b j E v b W 9 B X 3 B o N S 9 B d X R v U m V t b 3 Z l Z E N v b H V t b n M x L n t D b 2 x 1 b W 4 z L D J 9 J n F 1 b 3 Q 7 L C Z x d W 9 0 O 1 N l Y 3 R p b 2 4 x L 2 1 v Q V 9 w a D U v Q X V 0 b 1 J l b W 9 2 Z W R D b 2 x 1 b W 5 z M S 5 7 Q 2 9 s d W 1 u N C w z f S Z x d W 9 0 O y w m c X V v d D t T Z W N 0 a W 9 u M S 9 t b 0 F f c G g 1 L 0 F 1 d G 9 S Z W 1 v d m V k Q 2 9 s d W 1 u c z E u e 0 N v b H V t b j U s N H 0 m c X V v d D s s J n F 1 b 3 Q 7 U 2 V j d G l v b j E v b W 9 B X 3 B o N S 9 B d X R v U m V t b 3 Z l Z E N v b H V t b n M x L n t D b 2 x 1 b W 4 2 L D V 9 J n F 1 b 3 Q 7 L C Z x d W 9 0 O 1 N l Y 3 R p b 2 4 x L 2 1 v Q V 9 w a D U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F e G N l c H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1 v Q V 9 w a D U i L z 4 8 L 1 N 0 Y W J s Z U V u d H J p Z X M + P C 9 J d G V t P j x J d G V t P j x J d G V t T G 9 j Y X R p b 2 4 + P E l 0 Z W 1 U e X B l P k Z v c m 1 1 b G E 8 L 0 l 0 Z W 1 U e X B l P j x J d G V t U G F 0 a D 5 T Z W N 0 a W 9 u M S 9 t b 0 F f c G g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2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E t M D R U M T U 6 M z I 6 M T I u M D c 3 N j U 2 M 1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0 F f c G g 3 L 0 F 1 d G 9 S Z W 1 v d m V k Q 2 9 s d W 1 u c z E u e 0 N v b H V t b j E s M H 0 m c X V v d D s s J n F 1 b 3 Q 7 U 2 V j d G l v b j E v b W 9 B X 3 B o N y 9 B d X R v U m V t b 3 Z l Z E N v b H V t b n M x L n t D b 2 x 1 b W 4 y L D F 9 J n F 1 b 3 Q 7 L C Z x d W 9 0 O 1 N l Y 3 R p b 2 4 x L 2 1 v Q V 9 w a D c v Q X V 0 b 1 J l b W 9 2 Z W R D b 2 x 1 b W 5 z M S 5 7 Q 2 9 s d W 1 u M y w y f S Z x d W 9 0 O y w m c X V v d D t T Z W N 0 a W 9 u M S 9 t b 0 F f c G g 3 L 0 F 1 d G 9 S Z W 1 v d m V k Q 2 9 s d W 1 u c z E u e 0 N v b H V t b j Q s M 3 0 m c X V v d D s s J n F 1 b 3 Q 7 U 2 V j d G l v b j E v b W 9 B X 3 B o N y 9 B d X R v U m V t b 3 Z l Z E N v b H V t b n M x L n t D b 2 x 1 b W 4 1 L D R 9 J n F 1 b 3 Q 7 L C Z x d W 9 0 O 1 N l Y 3 R p b 2 4 x L 2 1 v Q V 9 w a D c v Q X V 0 b 1 J l b W 9 2 Z W R D b 2 x 1 b W 5 z M S 5 7 Q 2 9 s d W 1 u N i w 1 f S Z x d W 9 0 O y w m c X V v d D t T Z W N 0 a W 9 u M S 9 t b 0 F f c G g 3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b W 9 B X 3 B o N y 9 B d X R v U m V t b 3 Z l Z E N v b H V t b n M x L n t D b 2 x 1 b W 4 x L D B 9 J n F 1 b 3 Q 7 L C Z x d W 9 0 O 1 N l Y 3 R p b 2 4 x L 2 1 v Q V 9 w a D c v Q X V 0 b 1 J l b W 9 2 Z W R D b 2 x 1 b W 5 z M S 5 7 Q 2 9 s d W 1 u M i w x f S Z x d W 9 0 O y w m c X V v d D t T Z W N 0 a W 9 u M S 9 t b 0 F f c G g 3 L 0 F 1 d G 9 S Z W 1 v d m V k Q 2 9 s d W 1 u c z E u e 0 N v b H V t b j M s M n 0 m c X V v d D s s J n F 1 b 3 Q 7 U 2 V j d G l v b j E v b W 9 B X 3 B o N y 9 B d X R v U m V t b 3 Z l Z E N v b H V t b n M x L n t D b 2 x 1 b W 4 0 L D N 9 J n F 1 b 3 Q 7 L C Z x d W 9 0 O 1 N l Y 3 R p b 2 4 x L 2 1 v Q V 9 w a D c v Q X V 0 b 1 J l b W 9 2 Z W R D b 2 x 1 b W 5 z M S 5 7 Q 2 9 s d W 1 u N S w 0 f S Z x d W 9 0 O y w m c X V v d D t T Z W N 0 a W 9 u M S 9 t b 0 F f c G g 3 L 0 F 1 d G 9 S Z W 1 v d m V k Q 2 9 s d W 1 u c z E u e 0 N v b H V t b j Y s N X 0 m c X V v d D s s J n F 1 b 3 Q 7 U 2 V j d G l v b j E v b W 9 B X 3 B o N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f c G g 3 I i 8 + P C 9 T d G F i b G V F b n R y a W V z P j w v S X R l b T 4 8 S X R l b T 4 8 S X R l b U x v Y 2 F 0 a W 9 u P j x J d G V t V H l w Z T 5 G b 3 J t d W x h P C 9 J d G V t V H l w Z T 4 8 S X R l b V B h d G g + U 2 V j d G l v b j E v b W 9 B X 3 B o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M i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x L T A 0 V D E 1 O j M y O j U y L j k 1 N z A 1 M j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X 3 B o O S 9 B d X R v U m V t b 3 Z l Z E N v b H V t b n M x L n t D b 2 x 1 b W 4 x L D B 9 J n F 1 b 3 Q 7 L C Z x d W 9 0 O 1 N l Y 3 R p b 2 4 x L 2 1 v Q V 9 w a D k v Q X V 0 b 1 J l b W 9 2 Z W R D b 2 x 1 b W 5 z M S 5 7 Q 2 9 s d W 1 u M i w x f S Z x d W 9 0 O y w m c X V v d D t T Z W N 0 a W 9 u M S 9 t b 0 F f c G g 5 L 0 F 1 d G 9 S Z W 1 v d m V k Q 2 9 s d W 1 u c z E u e 0 N v b H V t b j M s M n 0 m c X V v d D s s J n F 1 b 3 Q 7 U 2 V j d G l v b j E v b W 9 B X 3 B o O S 9 B d X R v U m V t b 3 Z l Z E N v b H V t b n M x L n t D b 2 x 1 b W 4 0 L D N 9 J n F 1 b 3 Q 7 L C Z x d W 9 0 O 1 N l Y 3 R p b 2 4 x L 2 1 v Q V 9 w a D k v Q X V 0 b 1 J l b W 9 2 Z W R D b 2 x 1 b W 5 z M S 5 7 Q 2 9 s d W 1 u N S w 0 f S Z x d W 9 0 O y w m c X V v d D t T Z W N 0 a W 9 u M S 9 t b 0 F f c G g 5 L 0 F 1 d G 9 S Z W 1 v d m V k Q 2 9 s d W 1 u c z E u e 0 N v b H V t b j Y s N X 0 m c X V v d D s s J n F 1 b 3 Q 7 U 2 V j d G l v b j E v b W 9 B X 3 B o O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V 9 w a D k v Q X V 0 b 1 J l b W 9 2 Z W R D b 2 x 1 b W 5 z M S 5 7 Q 2 9 s d W 1 u M S w w f S Z x d W 9 0 O y w m c X V v d D t T Z W N 0 a W 9 u M S 9 t b 0 F f c G g 5 L 0 F 1 d G 9 S Z W 1 v d m V k Q 2 9 s d W 1 u c z E u e 0 N v b H V t b j I s M X 0 m c X V v d D s s J n F 1 b 3 Q 7 U 2 V j d G l v b j E v b W 9 B X 3 B o O S 9 B d X R v U m V t b 3 Z l Z E N v b H V t b n M x L n t D b 2 x 1 b W 4 z L D J 9 J n F 1 b 3 Q 7 L C Z x d W 9 0 O 1 N l Y 3 R p b 2 4 x L 2 1 v Q V 9 w a D k v Q X V 0 b 1 J l b W 9 2 Z W R D b 2 x 1 b W 5 z M S 5 7 Q 2 9 s d W 1 u N C w z f S Z x d W 9 0 O y w m c X V v d D t T Z W N 0 a W 9 u M S 9 t b 0 F f c G g 5 L 0 F 1 d G 9 S Z W 1 v d m V k Q 2 9 s d W 1 u c z E u e 0 N v b H V t b j U s N H 0 m c X V v d D s s J n F 1 b 3 Q 7 U 2 V j d G l v b j E v b W 9 B X 3 B o O S 9 B d X R v U m V t b 3 Z l Z E N v b H V t b n M x L n t D b 2 x 1 b W 4 2 L D V 9 J n F 1 b 3 Q 7 L C Z x d W 9 0 O 1 N l Y 3 R p b 2 4 x L 2 1 v Q V 9 w a D k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X 3 B o O S I v P j w v U 3 R h Y m x l R W 5 0 c m l l c z 4 8 L 0 l 0 Z W 0 + P E l 0 Z W 0 + P E l 0 Z W 1 M b 2 N h d G l v b j 4 8 S X R l b V R 5 c G U + R m 9 y b X V s Y T w v S X R l b V R 5 c G U + P E l 0 Z W 1 Q Y X R o P l N l Y 3 R p b 2 4 x L 2 1 v Q V 9 S U E 1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w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E t M D R U M T U 6 N T Q 6 N T M u N D g 0 N T I w N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0 F f U l B N S S 9 B d X R v U m V t b 3 Z l Z E N v b H V t b n M x L n t D b 2 x 1 b W 4 x L D B 9 J n F 1 b 3 Q 7 L C Z x d W 9 0 O 1 N l Y 3 R p b 2 4 x L 2 1 v Q V 9 S U E 1 J L 0 F 1 d G 9 S Z W 1 v d m V k Q 2 9 s d W 1 u c z E u e 0 N v b H V t b j I s M X 0 m c X V v d D s s J n F 1 b 3 Q 7 U 2 V j d G l v b j E v b W 9 B X 1 J Q T U k v Q X V 0 b 1 J l b W 9 2 Z W R D b 2 x 1 b W 5 z M S 5 7 Q 2 9 s d W 1 u M y w y f S Z x d W 9 0 O y w m c X V v d D t T Z W N 0 a W 9 u M S 9 t b 0 F f U l B N S S 9 B d X R v U m V t b 3 Z l Z E N v b H V t b n M x L n t D b 2 x 1 b W 4 0 L D N 9 J n F 1 b 3 Q 7 L C Z x d W 9 0 O 1 N l Y 3 R p b 2 4 x L 2 1 v Q V 9 S U E 1 J L 0 F 1 d G 9 S Z W 1 v d m V k Q 2 9 s d W 1 u c z E u e 0 N v b H V t b j U s N H 0 m c X V v d D s s J n F 1 b 3 Q 7 U 2 V j d G l v b j E v b W 9 B X 1 J Q T U k v Q X V 0 b 1 J l b W 9 2 Z W R D b 2 x 1 b W 5 z M S 5 7 Q 2 9 s d W 1 u N i w 1 f S Z x d W 9 0 O y w m c X V v d D t T Z W N 0 a W 9 u M S 9 t b 0 F f U l B N S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1 v Q V 9 S U E 1 J L 0 F 1 d G 9 S Z W 1 v d m V k Q 2 9 s d W 1 u c z E u e 0 N v b H V t b j E s M H 0 m c X V v d D s s J n F 1 b 3 Q 7 U 2 V j d G l v b j E v b W 9 B X 1 J Q T U k v Q X V 0 b 1 J l b W 9 2 Z W R D b 2 x 1 b W 5 z M S 5 7 Q 2 9 s d W 1 u M i w x f S Z x d W 9 0 O y w m c X V v d D t T Z W N 0 a W 9 u M S 9 t b 0 F f U l B N S S 9 B d X R v U m V t b 3 Z l Z E N v b H V t b n M x L n t D b 2 x 1 b W 4 z L D J 9 J n F 1 b 3 Q 7 L C Z x d W 9 0 O 1 N l Y 3 R p b 2 4 x L 2 1 v Q V 9 S U E 1 J L 0 F 1 d G 9 S Z W 1 v d m V k Q 2 9 s d W 1 u c z E u e 0 N v b H V t b j Q s M 3 0 m c X V v d D s s J n F 1 b 3 Q 7 U 2 V j d G l v b j E v b W 9 B X 1 J Q T U k v Q X V 0 b 1 J l b W 9 2 Z W R D b 2 x 1 b W 5 z M S 5 7 Q 2 9 s d W 1 u N S w 0 f S Z x d W 9 0 O y w m c X V v d D t T Z W N 0 a W 9 u M S 9 t b 0 F f U l B N S S 9 B d X R v U m V t b 3 Z l Z E N v b H V t b n M x L n t D b 2 x 1 b W 4 2 L D V 9 J n F 1 b 3 Q 7 L C Z x d W 9 0 O 1 N l Y 3 R p b 2 4 x L 2 1 v Q V 9 S U E 1 J L 0 F 1 d G 9 S Z W 1 v d m V k Q 2 9 s d W 1 u c z E u e 0 N v b H V t b j c s N n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2 1 v Q V 9 S U E 1 J I i 8 + P C 9 T d G F i b G V F b n R y a W V z P j w v S X R l b T 4 8 S X R l b T 4 8 S X R l b U x v Y 2 F 0 a W 9 u P j x J d G V t V H l w Z T 5 G b 3 J t d W x h P C 9 J d G V t V H l w Z T 4 8 S X R l b V B h d G g + U 2 V j d G l v b j E v b W 9 B X 2 R t Z W 1 S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E y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E t M T d U M T c 6 M z Y 6 N T E u M D A z M T Y 1 O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0 F f Z G 1 l b V I v Q X V 0 b 1 J l b W 9 2 Z W R D b 2 x 1 b W 5 z M S 5 7 Q 2 9 s d W 1 u M S w w f S Z x d W 9 0 O y w m c X V v d D t T Z W N 0 a W 9 u M S 9 t b 0 F f Z G 1 l b V I v Q X V 0 b 1 J l b W 9 2 Z W R D b 2 x 1 b W 5 z M S 5 7 Q 2 9 s d W 1 u M i w x f S Z x d W 9 0 O y w m c X V v d D t T Z W N 0 a W 9 u M S 9 t b 0 F f Z G 1 l b V I v Q X V 0 b 1 J l b W 9 2 Z W R D b 2 x 1 b W 5 z M S 5 7 Q 2 9 s d W 1 u M y w y f S Z x d W 9 0 O y w m c X V v d D t T Z W N 0 a W 9 u M S 9 t b 0 F f Z G 1 l b V I v Q X V 0 b 1 J l b W 9 2 Z W R D b 2 x 1 b W 5 z M S 5 7 Q 2 9 s d W 1 u N C w z f S Z x d W 9 0 O y w m c X V v d D t T Z W N 0 a W 9 u M S 9 t b 0 F f Z G 1 l b V I v Q X V 0 b 1 J l b W 9 2 Z W R D b 2 x 1 b W 5 z M S 5 7 Q 2 9 s d W 1 u N S w 0 f S Z x d W 9 0 O y w m c X V v d D t T Z W N 0 a W 9 u M S 9 t b 0 F f Z G 1 l b V I v Q X V 0 b 1 J l b W 9 2 Z W R D b 2 x 1 b W 5 z M S 5 7 Q 2 9 s d W 1 u N i w 1 f S Z x d W 9 0 O y w m c X V v d D t T Z W N 0 a W 9 u M S 9 t b 0 F f Z G 1 l b V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b 0 F f Z G 1 l b V I v Q X V 0 b 1 J l b W 9 2 Z W R D b 2 x 1 b W 5 z M S 5 7 Q 2 9 s d W 1 u M S w w f S Z x d W 9 0 O y w m c X V v d D t T Z W N 0 a W 9 u M S 9 t b 0 F f Z G 1 l b V I v Q X V 0 b 1 J l b W 9 2 Z W R D b 2 x 1 b W 5 z M S 5 7 Q 2 9 s d W 1 u M i w x f S Z x d W 9 0 O y w m c X V v d D t T Z W N 0 a W 9 u M S 9 t b 0 F f Z G 1 l b V I v Q X V 0 b 1 J l b W 9 2 Z W R D b 2 x 1 b W 5 z M S 5 7 Q 2 9 s d W 1 u M y w y f S Z x d W 9 0 O y w m c X V v d D t T Z W N 0 a W 9 u M S 9 t b 0 F f Z G 1 l b V I v Q X V 0 b 1 J l b W 9 2 Z W R D b 2 x 1 b W 5 z M S 5 7 Q 2 9 s d W 1 u N C w z f S Z x d W 9 0 O y w m c X V v d D t T Z W N 0 a W 9 u M S 9 t b 0 F f Z G 1 l b V I v Q X V 0 b 1 J l b W 9 2 Z W R D b 2 x 1 b W 5 z M S 5 7 Q 2 9 s d W 1 u N S w 0 f S Z x d W 9 0 O y w m c X V v d D t T Z W N 0 a W 9 u M S 9 t b 0 F f Z G 1 l b V I v Q X V 0 b 1 J l b W 9 2 Z W R D b 2 x 1 b W 5 z M S 5 7 Q 2 9 s d W 1 u N i w 1 f S Z x d W 9 0 O y w m c X V v d D t T Z W N 0 a W 9 u M S 9 t b 0 F f Z G 1 l b V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X 2 R t Z W 1 S I i 8 + P C 9 T d G F i b G V F b n R y a W V z P j w v S X R l b T 4 8 S X R l b T 4 8 S X R l b U x v Y 2 F 0 a W 9 u P j x J d G V t V H l w Z T 5 G b 3 J t d W x h P C 9 J d G V t V H l w Z T 4 8 S X R l b V B h d G g + U 2 V j d G l v b j E v b W 9 B X 2 R t Z W 1 C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4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T E t M T d U M T c 6 M z c 6 M T E u M z c z O D A 5 M F o i L z 4 8 R W 5 0 c n k g V H l w Z T 0 i R m l s b E N v b H V t b l R 5 c G V z I i B W Y W x 1 Z T 0 i c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0 F f Z G 1 l b U I v Q X V 0 b 1 J l b W 9 2 Z W R D b 2 x 1 b W 5 z M S 5 7 Q 2 9 s d W 1 u M S w w f S Z x d W 9 0 O y w m c X V v d D t T Z W N 0 a W 9 u M S 9 t b 0 F f Z G 1 l b U I v Q X V 0 b 1 J l b W 9 2 Z W R D b 2 x 1 b W 5 z M S 5 7 Q 2 9 s d W 1 u M i w x f S Z x d W 9 0 O y w m c X V v d D t T Z W N 0 a W 9 u M S 9 t b 0 F f Z G 1 l b U I v Q X V 0 b 1 J l b W 9 2 Z W R D b 2 x 1 b W 5 z M S 5 7 Q 2 9 s d W 1 u M y w y f S Z x d W 9 0 O y w m c X V v d D t T Z W N 0 a W 9 u M S 9 t b 0 F f Z G 1 l b U I v Q X V 0 b 1 J l b W 9 2 Z W R D b 2 x 1 b W 5 z M S 5 7 Q 2 9 s d W 1 u N C w z f S Z x d W 9 0 O y w m c X V v d D t T Z W N 0 a W 9 u M S 9 t b 0 F f Z G 1 l b U I v Q X V 0 b 1 J l b W 9 2 Z W R D b 2 x 1 b W 5 z M S 5 7 Q 2 9 s d W 1 u N S w 0 f S Z x d W 9 0 O y w m c X V v d D t T Z W N 0 a W 9 u M S 9 t b 0 F f Z G 1 l b U I v Q X V 0 b 1 J l b W 9 2 Z W R D b 2 x 1 b W 5 z M S 5 7 Q 2 9 s d W 1 u N i w 1 f S Z x d W 9 0 O y w m c X V v d D t T Z W N 0 a W 9 u M S 9 t b 0 F f Z G 1 l b U I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b 0 F f Z G 1 l b U I v Q X V 0 b 1 J l b W 9 2 Z W R D b 2 x 1 b W 5 z M S 5 7 Q 2 9 s d W 1 u M S w w f S Z x d W 9 0 O y w m c X V v d D t T Z W N 0 a W 9 u M S 9 t b 0 F f Z G 1 l b U I v Q X V 0 b 1 J l b W 9 2 Z W R D b 2 x 1 b W 5 z M S 5 7 Q 2 9 s d W 1 u M i w x f S Z x d W 9 0 O y w m c X V v d D t T Z W N 0 a W 9 u M S 9 t b 0 F f Z G 1 l b U I v Q X V 0 b 1 J l b W 9 2 Z W R D b 2 x 1 b W 5 z M S 5 7 Q 2 9 s d W 1 u M y w y f S Z x d W 9 0 O y w m c X V v d D t T Z W N 0 a W 9 u M S 9 t b 0 F f Z G 1 l b U I v Q X V 0 b 1 J l b W 9 2 Z W R D b 2 x 1 b W 5 z M S 5 7 Q 2 9 s d W 1 u N C w z f S Z x d W 9 0 O y w m c X V v d D t T Z W N 0 a W 9 u M S 9 t b 0 F f Z G 1 l b U I v Q X V 0 b 1 J l b W 9 2 Z W R D b 2 x 1 b W 5 z M S 5 7 Q 2 9 s d W 1 u N S w 0 f S Z x d W 9 0 O y w m c X V v d D t T Z W N 0 a W 9 u M S 9 t b 0 F f Z G 1 l b U I v Q X V 0 b 1 J l b W 9 2 Z W R D b 2 x 1 b W 5 z M S 5 7 Q 2 9 s d W 1 u N i w 1 f S Z x d W 9 0 O y w m c X V v d D t T Z W N 0 a W 9 u M S 9 t b 0 F f Z G 1 l b U I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X 2 R t Z W 1 C I i 8 + P C 9 T d G F i b G V F b n R y a W V z P j w v S X R l b T 4 8 S X R l b T 4 8 S X R l b U x v Y 2 F 0 a W 9 u P j x J d G V t V H l w Z T 5 G b 3 J t d W x h P C 9 J d G V t V H l w Z T 4 8 S X R l b V B h d G g + U 2 V j d G l v b j E v b W 9 B X 3 B i c y U y Q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N y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x L T E 3 V D E 3 O j M 3 O j M w L j g w O T Y x N j J a I i 8 + P E V u d H J 5 I F R 5 c G U 9 I k Z p b G x D b 2 x 1 b W 5 U e X B l c y I g V m F s d W U 9 I n N C Z 1 l H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9 B X 3 B i c y s v Q X V 0 b 1 J l b W 9 2 Z W R D b 2 x 1 b W 5 z M S 5 7 Q 2 9 s d W 1 u M S w w f S Z x d W 9 0 O y w m c X V v d D t T Z W N 0 a W 9 u M S 9 t b 0 F f c G J z K y 9 B d X R v U m V t b 3 Z l Z E N v b H V t b n M x L n t D b 2 x 1 b W 4 y L D F 9 J n F 1 b 3 Q 7 L C Z x d W 9 0 O 1 N l Y 3 R p b 2 4 x L 2 1 v Q V 9 w Y n M r L 0 F 1 d G 9 S Z W 1 v d m V k Q 2 9 s d W 1 u c z E u e 0 N v b H V t b j M s M n 0 m c X V v d D s s J n F 1 b 3 Q 7 U 2 V j d G l v b j E v b W 9 B X 3 B i c y s v Q X V 0 b 1 J l b W 9 2 Z W R D b 2 x 1 b W 5 z M S 5 7 Q 2 9 s d W 1 u N C w z f S Z x d W 9 0 O y w m c X V v d D t T Z W N 0 a W 9 u M S 9 t b 0 F f c G J z K y 9 B d X R v U m V t b 3 Z l Z E N v b H V t b n M x L n t D b 2 x 1 b W 4 1 L D R 9 J n F 1 b 3 Q 7 L C Z x d W 9 0 O 1 N l Y 3 R p b 2 4 x L 2 1 v Q V 9 w Y n M r L 0 F 1 d G 9 S Z W 1 v d m V k Q 2 9 s d W 1 u c z E u e 0 N v b H V t b j Y s N X 0 m c X V v d D s s J n F 1 b 3 Q 7 U 2 V j d G l v b j E v b W 9 B X 3 B i c y s v Q X V 0 b 1 J l b W 9 2 Z W R D b 2 x 1 b W 5 z M S 5 7 Q 2 9 s d W 1 u N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t b 0 F f c G J z K y 9 B d X R v U m V t b 3 Z l Z E N v b H V t b n M x L n t D b 2 x 1 b W 4 x L D B 9 J n F 1 b 3 Q 7 L C Z x d W 9 0 O 1 N l Y 3 R p b 2 4 x L 2 1 v Q V 9 w Y n M r L 0 F 1 d G 9 S Z W 1 v d m V k Q 2 9 s d W 1 u c z E u e 0 N v b H V t b j I s M X 0 m c X V v d D s s J n F 1 b 3 Q 7 U 2 V j d G l v b j E v b W 9 B X 3 B i c y s v Q X V 0 b 1 J l b W 9 2 Z W R D b 2 x 1 b W 5 z M S 5 7 Q 2 9 s d W 1 u M y w y f S Z x d W 9 0 O y w m c X V v d D t T Z W N 0 a W 9 u M S 9 t b 0 F f c G J z K y 9 B d X R v U m V t b 3 Z l Z E N v b H V t b n M x L n t D b 2 x 1 b W 4 0 L D N 9 J n F 1 b 3 Q 7 L C Z x d W 9 0 O 1 N l Y 3 R p b 2 4 x L 2 1 v Q V 9 w Y n M r L 0 F 1 d G 9 S Z W 1 v d m V k Q 2 9 s d W 1 u c z E u e 0 N v b H V t b j U s N H 0 m c X V v d D s s J n F 1 b 3 Q 7 U 2 V j d G l v b j E v b W 9 B X 3 B i c y s v Q X V 0 b 1 J l b W 9 2 Z W R D b 2 x 1 b W 5 z M S 5 7 Q 2 9 s d W 1 u N i w 1 f S Z x d W 9 0 O y w m c X V v d D t T Z W N 0 a W 9 u M S 9 t b 0 F f c G J z K y 9 B d X R v U m V t b 3 Z l Z E N v b H V t b n M x L n t D b 2 x 1 b W 4 3 L D Z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t b 0 F f c G J z I i 8 + P C 9 T d G F i b G V F b n R y a W V z P j w v S X R l b T 4 8 S X R l b T 4 8 S X R l b U x v Y 2 F 0 a W 9 u P j x J d G V t V H l w Z T 5 G b 3 J t d W x h P C 9 J d G V t V H l w Z T 4 8 S X R l b V B h d G g + U 2 V j d G l v b j E v b W 9 B X 3 B i c y 0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U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x M S 0 x N 1 Q x N z o z O D o w M S 4 3 O D c 1 M T g 2 W i I v P j x F b n R y e S B U e X B l P S J G a W x s Q 2 9 s d W 1 u V H l w Z X M i I F Z h b H V l P S J z Q m d Z R 0 J n W U d C Z z 0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Q V 9 w Y n M t L 0 F 1 d G 9 S Z W 1 v d m V k Q 2 9 s d W 1 u c z E u e 0 N v b H V t b j E s M H 0 m c X V v d D s s J n F 1 b 3 Q 7 U 2 V j d G l v b j E v b W 9 B X 3 B i c y 0 v Q X V 0 b 1 J l b W 9 2 Z W R D b 2 x 1 b W 5 z M S 5 7 Q 2 9 s d W 1 u M i w x f S Z x d W 9 0 O y w m c X V v d D t T Z W N 0 a W 9 u M S 9 t b 0 F f c G J z L S 9 B d X R v U m V t b 3 Z l Z E N v b H V t b n M x L n t D b 2 x 1 b W 4 z L D J 9 J n F 1 b 3 Q 7 L C Z x d W 9 0 O 1 N l Y 3 R p b 2 4 x L 2 1 v Q V 9 w Y n M t L 0 F 1 d G 9 S Z W 1 v d m V k Q 2 9 s d W 1 u c z E u e 0 N v b H V t b j Q s M 3 0 m c X V v d D s s J n F 1 b 3 Q 7 U 2 V j d G l v b j E v b W 9 B X 3 B i c y 0 v Q X V 0 b 1 J l b W 9 2 Z W R D b 2 x 1 b W 5 z M S 5 7 Q 2 9 s d W 1 u N S w 0 f S Z x d W 9 0 O y w m c X V v d D t T Z W N 0 a W 9 u M S 9 t b 0 F f c G J z L S 9 B d X R v U m V t b 3 Z l Z E N v b H V t b n M x L n t D b 2 x 1 b W 4 2 L D V 9 J n F 1 b 3 Q 7 L C Z x d W 9 0 O 1 N l Y 3 R p b 2 4 x L 2 1 v Q V 9 w Y n M t L 0 F 1 d G 9 S Z W 1 v d m V k Q 2 9 s d W 1 u c z E u e 0 N v b H V t b j c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b W 9 B X 3 B i c y 0 v Q X V 0 b 1 J l b W 9 2 Z W R D b 2 x 1 b W 5 z M S 5 7 Q 2 9 s d W 1 u M S w w f S Z x d W 9 0 O y w m c X V v d D t T Z W N 0 a W 9 u M S 9 t b 0 F f c G J z L S 9 B d X R v U m V t b 3 Z l Z E N v b H V t b n M x L n t D b 2 x 1 b W 4 y L D F 9 J n F 1 b 3 Q 7 L C Z x d W 9 0 O 1 N l Y 3 R p b 2 4 x L 2 1 v Q V 9 w Y n M t L 0 F 1 d G 9 S Z W 1 v d m V k Q 2 9 s d W 1 u c z E u e 0 N v b H V t b j M s M n 0 m c X V v d D s s J n F 1 b 3 Q 7 U 2 V j d G l v b j E v b W 9 B X 3 B i c y 0 v Q X V 0 b 1 J l b W 9 2 Z W R D b 2 x 1 b W 5 z M S 5 7 Q 2 9 s d W 1 u N C w z f S Z x d W 9 0 O y w m c X V v d D t T Z W N 0 a W 9 u M S 9 t b 0 F f c G J z L S 9 B d X R v U m V t b 3 Z l Z E N v b H V t b n M x L n t D b 2 x 1 b W 4 1 L D R 9 J n F 1 b 3 Q 7 L C Z x d W 9 0 O 1 N l Y 3 R p b 2 4 x L 2 1 v Q V 9 w Y n M t L 0 F 1 d G 9 S Z W 1 v d m V k Q 2 9 s d W 1 u c z E u e 0 N v b H V t b j Y s N X 0 m c X V v d D s s J n F 1 b 3 Q 7 U 2 V j d G l v b j E v b W 9 B X 3 B i c y 0 v Q X V 0 b 1 J l b W 9 2 Z W R D b 2 x 1 b W 5 z M S 5 7 Q 2 9 s d W 1 u N y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U Y W J s Z S I v P j x F b n R y e S B U e X B l P S J O Y W 1 l V X B k Y X R l Z E F m d G V y R m l s b C I g V m F s d W U 9 I m w w I i 8 + P E V u d H J 5 I F R 5 c G U 9 I k Z p b G x U Y X J n Z X Q i I F Z h b H V l P S J z b W 9 B X 3 B i c 1 8 y I i 8 + P C 9 T d G F i b G V F b n R y a W V z P j w v S X R l b T 4 8 S X R l b T 4 8 S X R l b U x v Y 2 F 0 a W 9 u P j x J d G V t V H l w Z T 5 G b 3 J t d W x h P C 9 J d G V t V H l w Z T 4 8 S X R l b V B h d G g + U 2 V j d G l v b j E v T E J M R 2 V s X 1 B C U y 0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U E J T L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1 B C U y U y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k b W V t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k b W V t U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y c G 1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0 V E V E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c G g 5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R 2 V s X 3 B o N y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d l b F 9 w a D U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H Z W x f c G g 0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Q 2 h p X 0 V E V E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R U R U Q S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Q 2 h p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w a D c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c G g 1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Q 2 h p X 3 B o N C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Q Q l M l M k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U E J T J T J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U E J T L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Q Q l M t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c n B t a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y c G 1 p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Z G 1 l b V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D a G l f Z G 1 l b V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E N o a V 9 k b W V t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a D Q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c G g 1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3 B o N y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a D c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a D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Q k x Q T E x f c n B t a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l Z H R h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2 R t Z W 1 S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2 R t Z W 1 C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E J M U E x M X 3 B i c y U y Q i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C T F B M T F 9 w Y n M t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X 3 B o N C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V 9 w a D U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f c G g 3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X 3 B o N y 9 D Y W 1 i a W F y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X 3 B o O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V 9 S U E 1 J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X 2 R t Z W 1 S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b W 9 B X 2 R t Z W 1 S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f Z G 1 l b U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f Z G 1 l b U I v Q 2 F t Y m l h c i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V 9 w Y n M l M k I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f c G J z J T J C L 0 N h b W J p Y X I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b 0 F f c G J z L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1 v Q V 9 w Y n M t L 0 N h b W J p Y X I l M j B 0 a X B v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e 0 Z 1 8 8 a j A E + V u b c C v 1 D t 1 Q A A A A A C A A A A A A A Q Z g A A A A E A A C A A A A D 7 8 5 l D G 7 0 8 u T q m X 0 j y U g R S h I V p K x c P N i W 1 0 r 5 Y 3 D C b 5 Q A A A A A O g A A A A A I A A C A A A A A X M c b v x Q 5 1 C 4 1 V o m 2 d H C 2 n d 8 o y G Z Q e G m C a t u 7 l d m N U a F A A A A A n J N V n S I / W w p r Z e I T 0 J X Z 6 b + V f b Y R c W C N P k B R I W E N S x F B M S N A i Z r F / 7 c R R 6 K b C G k j Q F 6 9 A u x 9 l j q Y I 4 + v + r q q 3 X S m K 4 2 0 5 I L 4 O n M 7 F m F d 0 E k A A A A D V 5 R p V V 5 6 2 R B G e 3 c x x m Q P q B O G l M V w Y E x c H U Y p 3 D F s I I s T d 4 J 7 n T C F J v F R M 6 q M 6 n X v q f 9 x B W N d L E U l 1 K R n d n P L v < / D a t a M a s h u p > 
</file>

<file path=customXml/itemProps1.xml><?xml version="1.0" encoding="utf-8"?>
<ds:datastoreItem xmlns:ds="http://schemas.openxmlformats.org/officeDocument/2006/customXml" ds:itemID="{1E9AFF9C-0A1C-4B7C-A10E-D7CE0C32D8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LBLChi_ph4</vt:lpstr>
      <vt:lpstr>LBLChi_ph5</vt:lpstr>
      <vt:lpstr>LBLChi_ph7</vt:lpstr>
      <vt:lpstr>LBLChi_ph9</vt:lpstr>
      <vt:lpstr>LBLChi_EDTA</vt:lpstr>
      <vt:lpstr>LBLChi_rpmi</vt:lpstr>
      <vt:lpstr>LBLChi_dmemR</vt:lpstr>
      <vt:lpstr>LBLChi_dmemB</vt:lpstr>
      <vt:lpstr>LBLChi_PBS+</vt:lpstr>
      <vt:lpstr>LBLChi_PBS-</vt:lpstr>
      <vt:lpstr>Hoja1</vt:lpstr>
      <vt:lpstr>LBLPLL_ph4</vt:lpstr>
      <vt:lpstr>LBLPLL_ph5</vt:lpstr>
      <vt:lpstr>LBLPLL_ph7</vt:lpstr>
      <vt:lpstr>LBLPLL_ph9</vt:lpstr>
      <vt:lpstr>LBLPLL_edta</vt:lpstr>
      <vt:lpstr>LBLPLL_rpmi</vt:lpstr>
      <vt:lpstr>LBLPLL_dmemR</vt:lpstr>
      <vt:lpstr>LBLPLL_dmemB</vt:lpstr>
      <vt:lpstr>LBLPLL_pbs+</vt:lpstr>
      <vt:lpstr>LBLPLL_pbs-</vt:lpstr>
      <vt:lpstr>Hoja2</vt:lpstr>
      <vt:lpstr>moA_ph4</vt:lpstr>
      <vt:lpstr>moA_ph5</vt:lpstr>
      <vt:lpstr>moA_ph7</vt:lpstr>
      <vt:lpstr>moA_ph9</vt:lpstr>
      <vt:lpstr>moA_RPMI</vt:lpstr>
      <vt:lpstr>moA_dmemR</vt:lpstr>
      <vt:lpstr>moA_dmemB</vt:lpstr>
      <vt:lpstr>moA_pbs+</vt:lpstr>
      <vt:lpstr>moA_pbs-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Maria Inmaculada Garcia Briega</cp:lastModifiedBy>
  <dcterms:created xsi:type="dcterms:W3CDTF">2015-06-05T18:17:20Z</dcterms:created>
  <dcterms:modified xsi:type="dcterms:W3CDTF">2022-10-06T14:14:15Z</dcterms:modified>
</cp:coreProperties>
</file>