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"/>
    </mc:Choice>
  </mc:AlternateContent>
  <xr:revisionPtr revIDLastSave="0" documentId="8_{370B1FBA-DC46-4AC0-810A-0A58572668F4}" xr6:coauthVersionLast="47" xr6:coauthVersionMax="47" xr10:uidLastSave="{00000000-0000-0000-0000-000000000000}"/>
  <bookViews>
    <workbookView xWindow="-108" yWindow="-108" windowWidth="23256" windowHeight="12456" xr2:uid="{3B65DFE6-D171-48A6-93EE-1D42280FAF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J9" i="1"/>
  <c r="K9" i="1"/>
  <c r="H9" i="1"/>
  <c r="I8" i="1"/>
  <c r="J8" i="1"/>
  <c r="K8" i="1"/>
  <c r="H8" i="1"/>
  <c r="I7" i="1"/>
  <c r="J7" i="1"/>
  <c r="K7" i="1"/>
  <c r="H7" i="1"/>
  <c r="I15" i="1" s="1"/>
  <c r="I16" i="1" l="1"/>
</calcChain>
</file>

<file path=xl/sharedStrings.xml><?xml version="1.0" encoding="utf-8"?>
<sst xmlns="http://schemas.openxmlformats.org/spreadsheetml/2006/main" count="9" uniqueCount="9">
  <si>
    <t>Sample 1</t>
  </si>
  <si>
    <t>Sample 2</t>
  </si>
  <si>
    <t>Sample 3</t>
  </si>
  <si>
    <t>mg of microspheres</t>
  </si>
  <si>
    <t>Results BCA µg of FN</t>
  </si>
  <si>
    <t>Mean concentration (µg of FN per mg of microspheres)</t>
  </si>
  <si>
    <t>Desvest</t>
  </si>
  <si>
    <t>RESULTS BCA Fibronectin concentration</t>
  </si>
  <si>
    <r>
      <t>µg of FN / mg of microspheres in each sample =</t>
    </r>
    <r>
      <rPr>
        <b/>
        <sz val="10"/>
        <color theme="1"/>
        <rFont val="Cambria"/>
        <family val="1"/>
      </rPr>
      <t xml:space="preserve"> µg of FN per mg of microspheres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</si>
</sst>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3784-4023-4B90-A0AD-3CAAD7A2EC50}">
  <dimension ref="A2:L16"/>
  <sheetViews>
    <sheetView tabSelected="1" workbookViewId="0">
      <selection activeCell="H17" sqref="H17"/>
    </sheetView>
  </sheetViews>
  <sheetFormatPr baseColWidth="10" defaultRowHeight="14.4" x14ac:dyDescent="0.3"/>
  <cols>
    <col min="2" max="2" width="33.77734375" bestFit="1" customWidth="1"/>
    <col min="3" max="3" width="20.109375" bestFit="1" customWidth="1"/>
    <col min="5" max="5" width="18" bestFit="1" customWidth="1"/>
    <col min="8" max="8" width="68.88671875" bestFit="1" customWidth="1"/>
    <col min="9" max="10" width="12" bestFit="1" customWidth="1"/>
  </cols>
  <sheetData>
    <row r="2" spans="1:12" x14ac:dyDescent="0.3">
      <c r="A2" s="3"/>
      <c r="B2" s="7" t="s">
        <v>7</v>
      </c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12" x14ac:dyDescent="0.3">
      <c r="A6" s="3"/>
      <c r="B6" s="3" t="s">
        <v>3</v>
      </c>
      <c r="C6" s="3" t="s">
        <v>4</v>
      </c>
      <c r="D6" s="3"/>
      <c r="E6" s="3"/>
      <c r="F6" s="3"/>
      <c r="G6" s="1"/>
      <c r="H6" s="3" t="s">
        <v>8</v>
      </c>
      <c r="I6" s="3"/>
      <c r="J6" s="3"/>
      <c r="K6" s="3"/>
    </row>
    <row r="7" spans="1:12" x14ac:dyDescent="0.3">
      <c r="A7" s="3" t="s">
        <v>0</v>
      </c>
      <c r="B7" s="3">
        <v>9.1150000000000002</v>
      </c>
      <c r="C7" s="4">
        <v>2.9360303974059798</v>
      </c>
      <c r="D7" s="4">
        <v>2.533162338302017</v>
      </c>
      <c r="E7" s="4">
        <v>2.2723206037054364</v>
      </c>
      <c r="F7" s="4">
        <v>2.6618176331685817</v>
      </c>
      <c r="G7" s="1"/>
      <c r="H7" s="3">
        <f>C7/$B$7</f>
        <v>0.32210975286955346</v>
      </c>
      <c r="I7" s="3">
        <f>D7/$B$7</f>
        <v>0.27791139202435733</v>
      </c>
      <c r="J7" s="3">
        <f>E7/$B$7</f>
        <v>0.24929463562319654</v>
      </c>
      <c r="K7" s="3">
        <f>F7/$B$7</f>
        <v>0.29202607056155583</v>
      </c>
    </row>
    <row r="8" spans="1:12" x14ac:dyDescent="0.3">
      <c r="A8" s="3" t="s">
        <v>1</v>
      </c>
      <c r="B8" s="3">
        <v>9.81</v>
      </c>
      <c r="C8" s="5">
        <v>3.7905057351716542</v>
      </c>
      <c r="D8" s="5">
        <v>4.1872077047563403</v>
      </c>
      <c r="E8" s="5">
        <v>4.1726595530295612</v>
      </c>
      <c r="F8" s="5">
        <v>4.1099162492523389</v>
      </c>
      <c r="G8" s="1"/>
      <c r="H8" s="3">
        <f>C8/$B$8</f>
        <v>0.3863920219339097</v>
      </c>
      <c r="I8" s="3">
        <f>D8/$B$8</f>
        <v>0.4268305509435617</v>
      </c>
      <c r="J8" s="3">
        <f>E8/$B$8</f>
        <v>0.42534755892248327</v>
      </c>
      <c r="K8" s="3">
        <f>F8/$B$8</f>
        <v>0.41895170736517212</v>
      </c>
    </row>
    <row r="9" spans="1:12" x14ac:dyDescent="0.3">
      <c r="A9" s="3" t="s">
        <v>2</v>
      </c>
      <c r="B9" s="3">
        <v>10.19</v>
      </c>
      <c r="C9" s="6">
        <v>3.7322516043643423</v>
      </c>
      <c r="D9" s="6">
        <v>3.5910368791111091</v>
      </c>
      <c r="E9" s="6">
        <v>4.5141520804052</v>
      </c>
      <c r="F9" s="6">
        <v>4.7974494011455242</v>
      </c>
      <c r="G9" s="1"/>
      <c r="H9" s="3">
        <f>C9/$B$9</f>
        <v>0.36626610445184909</v>
      </c>
      <c r="I9" s="3">
        <f>D9/$B$9</f>
        <v>0.35240793710609514</v>
      </c>
      <c r="J9" s="3">
        <f>E9/$B$9</f>
        <v>0.44299824145291467</v>
      </c>
      <c r="K9" s="3">
        <f>F9/$B$9</f>
        <v>0.47079974496030663</v>
      </c>
    </row>
    <row r="10" spans="1:12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</row>
    <row r="11" spans="1:12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</row>
    <row r="12" spans="1:12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</row>
    <row r="13" spans="1:12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</row>
    <row r="14" spans="1:12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</row>
    <row r="15" spans="1:12" x14ac:dyDescent="0.3">
      <c r="A15" s="3"/>
      <c r="B15" s="3"/>
      <c r="C15" s="3"/>
      <c r="D15" s="3"/>
      <c r="E15" s="3"/>
      <c r="F15" s="3"/>
      <c r="G15" s="3"/>
      <c r="H15" s="3" t="s">
        <v>5</v>
      </c>
      <c r="I15" s="7">
        <f>AVERAGE(H7:K9)</f>
        <v>0.369277976517913</v>
      </c>
      <c r="J15" s="1"/>
      <c r="K15" s="3"/>
      <c r="L15" s="2"/>
    </row>
    <row r="16" spans="1:12" x14ac:dyDescent="0.3">
      <c r="A16" s="3"/>
      <c r="B16" s="3"/>
      <c r="C16" s="3"/>
      <c r="D16" s="3"/>
      <c r="E16" s="3"/>
      <c r="F16" s="3"/>
      <c r="G16" s="3"/>
      <c r="H16" s="3" t="s">
        <v>6</v>
      </c>
      <c r="I16" s="7">
        <f>STDEV(H7:K9)</f>
        <v>7.1470296858836824E-2</v>
      </c>
      <c r="J16" s="1"/>
      <c r="K16" s="3"/>
      <c r="L16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dcterms:created xsi:type="dcterms:W3CDTF">2022-10-07T18:49:46Z</dcterms:created>
  <dcterms:modified xsi:type="dcterms:W3CDTF">2022-10-07T19:01:03Z</dcterms:modified>
</cp:coreProperties>
</file>