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Carlos\Desktop\Excel Ruinet\"/>
    </mc:Choice>
  </mc:AlternateContent>
  <xr:revisionPtr revIDLastSave="0" documentId="13_ncr:1_{3E74B905-E768-472C-833C-65D25A4ECCF1}" xr6:coauthVersionLast="47" xr6:coauthVersionMax="47" xr10:uidLastSave="{00000000-0000-0000-0000-000000000000}"/>
  <bookViews>
    <workbookView xWindow="28680" yWindow="-1170" windowWidth="29040" windowHeight="15720" xr2:uid="{C006AAFF-8BB9-43B5-B895-FC57874E371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" i="1" l="1"/>
  <c r="P11" i="1"/>
  <c r="O11" i="1"/>
  <c r="O12" i="1"/>
  <c r="P12" i="1"/>
  <c r="Q12" i="1"/>
  <c r="D11" i="1"/>
  <c r="E11" i="1"/>
  <c r="F11" i="1"/>
  <c r="G11" i="1"/>
  <c r="H11" i="1"/>
  <c r="I11" i="1"/>
  <c r="J11" i="1"/>
  <c r="K11" i="1"/>
  <c r="L11" i="1"/>
  <c r="M11" i="1"/>
  <c r="N11" i="1"/>
  <c r="D12" i="1"/>
  <c r="E12" i="1"/>
  <c r="F12" i="1"/>
  <c r="G12" i="1"/>
  <c r="H12" i="1"/>
  <c r="I12" i="1"/>
  <c r="J12" i="1"/>
  <c r="K12" i="1"/>
  <c r="L12" i="1"/>
  <c r="M12" i="1"/>
  <c r="N12" i="1"/>
  <c r="C12" i="1"/>
  <c r="C11" i="1"/>
</calcChain>
</file>

<file path=xl/sharedStrings.xml><?xml version="1.0" encoding="utf-8"?>
<sst xmlns="http://schemas.openxmlformats.org/spreadsheetml/2006/main" count="33" uniqueCount="19">
  <si>
    <t>Desvest</t>
  </si>
  <si>
    <t>Mean Viability</t>
  </si>
  <si>
    <t>Proliferation assay U266 and MM.1S cells days 2-5-7</t>
  </si>
  <si>
    <t>Numer of cells</t>
  </si>
  <si>
    <t>M6-RPMI day 2</t>
  </si>
  <si>
    <t>SUSP-RPMI day 2</t>
  </si>
  <si>
    <t>SUSP-RPMI day 5</t>
  </si>
  <si>
    <t>SUSP-RPMI day 7</t>
  </si>
  <si>
    <t>M6-RPMI day 5</t>
  </si>
  <si>
    <t>M6-RPMI day 7</t>
  </si>
  <si>
    <t>M10-RPMI day 2</t>
  </si>
  <si>
    <t>M10-RPMI day 5</t>
  </si>
  <si>
    <t>M10-RPMI day 7</t>
  </si>
  <si>
    <t>M13-RPMI day 2</t>
  </si>
  <si>
    <t>M13-RPMI day 5</t>
  </si>
  <si>
    <t>M13-RPMI day 7</t>
  </si>
  <si>
    <t>M17-RPMI day 2</t>
  </si>
  <si>
    <t>M17-RPMI day 5</t>
  </si>
  <si>
    <t>M17-RPMI day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</si>
</sst>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mbria"/>
      <family val="1"/>
    </font>
    <font>
      <sz val="11"/>
      <name val="Cambria"/>
      <family val="1"/>
    </font>
    <font>
      <sz val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0" borderId="0" xfId="0" applyFont="1"/>
    <xf numFmtId="0" fontId="2" fillId="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C2883-6E0E-4821-A5E9-419512103CDA}">
  <dimension ref="A2:Q19"/>
  <sheetViews>
    <sheetView tabSelected="1" workbookViewId="0">
      <selection activeCell="P26" sqref="P26"/>
    </sheetView>
  </sheetViews>
  <sheetFormatPr baseColWidth="10" defaultRowHeight="14.4" x14ac:dyDescent="0.3"/>
  <cols>
    <col min="1" max="1" width="47.21875" bestFit="1" customWidth="1"/>
    <col min="2" max="2" width="13.44140625" bestFit="1" customWidth="1"/>
    <col min="3" max="5" width="16.21875" bestFit="1" customWidth="1"/>
    <col min="6" max="8" width="15.44140625" bestFit="1" customWidth="1"/>
    <col min="9" max="11" width="17.33203125" bestFit="1" customWidth="1"/>
    <col min="12" max="14" width="16.6640625" bestFit="1" customWidth="1"/>
    <col min="15" max="17" width="15.6640625" bestFit="1" customWidth="1"/>
  </cols>
  <sheetData>
    <row r="2" spans="1:17" x14ac:dyDescent="0.3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7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7" x14ac:dyDescent="0.3">
      <c r="A6" s="3"/>
      <c r="B6" s="3"/>
      <c r="C6" s="5" t="s">
        <v>5</v>
      </c>
      <c r="D6" s="4" t="s">
        <v>6</v>
      </c>
      <c r="E6" s="8" t="s">
        <v>7</v>
      </c>
      <c r="F6" s="5" t="s">
        <v>4</v>
      </c>
      <c r="G6" s="10" t="s">
        <v>8</v>
      </c>
      <c r="H6" s="8" t="s">
        <v>9</v>
      </c>
      <c r="I6" s="5" t="s">
        <v>10</v>
      </c>
      <c r="J6" s="10" t="s">
        <v>11</v>
      </c>
      <c r="K6" s="8" t="s">
        <v>12</v>
      </c>
      <c r="L6" s="5" t="s">
        <v>13</v>
      </c>
      <c r="M6" s="10" t="s">
        <v>14</v>
      </c>
      <c r="N6" s="8" t="s">
        <v>15</v>
      </c>
      <c r="O6" s="5" t="s">
        <v>16</v>
      </c>
      <c r="P6" s="10" t="s">
        <v>17</v>
      </c>
      <c r="Q6" s="8" t="s">
        <v>18</v>
      </c>
    </row>
    <row r="7" spans="1:17" x14ac:dyDescent="0.3">
      <c r="A7" s="3"/>
      <c r="C7" s="5" t="s">
        <v>3</v>
      </c>
      <c r="D7" s="4" t="s">
        <v>3</v>
      </c>
      <c r="E7" s="8" t="s">
        <v>3</v>
      </c>
      <c r="F7" s="5" t="s">
        <v>3</v>
      </c>
      <c r="G7" s="10" t="s">
        <v>3</v>
      </c>
      <c r="H7" s="8" t="s">
        <v>3</v>
      </c>
      <c r="I7" s="5" t="s">
        <v>3</v>
      </c>
      <c r="J7" s="10" t="s">
        <v>3</v>
      </c>
      <c r="K7" s="8" t="s">
        <v>3</v>
      </c>
      <c r="L7" s="5" t="s">
        <v>3</v>
      </c>
      <c r="M7" s="10" t="s">
        <v>3</v>
      </c>
      <c r="N7" s="8" t="s">
        <v>3</v>
      </c>
      <c r="O7" s="5" t="s">
        <v>3</v>
      </c>
      <c r="P7" s="10" t="s">
        <v>3</v>
      </c>
      <c r="Q7" s="8" t="s">
        <v>3</v>
      </c>
    </row>
    <row r="8" spans="1:17" x14ac:dyDescent="0.3">
      <c r="A8" s="3"/>
      <c r="B8" s="6"/>
      <c r="C8" s="5">
        <v>61174.813399999999</v>
      </c>
      <c r="D8" s="4">
        <v>385641.22779999999</v>
      </c>
      <c r="E8" s="8">
        <v>865476.71609999996</v>
      </c>
      <c r="F8" s="5">
        <v>141300.011</v>
      </c>
      <c r="G8" s="10">
        <v>450391.77970000001</v>
      </c>
      <c r="H8" s="8">
        <v>1509041.3119999999</v>
      </c>
      <c r="I8" s="5">
        <v>104762.0102</v>
      </c>
      <c r="J8" s="10">
        <v>506366.97149999999</v>
      </c>
      <c r="K8" s="8">
        <v>1280407.3370000001</v>
      </c>
      <c r="L8" s="5">
        <v>147074.53</v>
      </c>
      <c r="M8" s="10">
        <v>585051.08799999999</v>
      </c>
      <c r="N8" s="8">
        <v>1160045.2009999999</v>
      </c>
      <c r="O8" s="5">
        <v>136850.625</v>
      </c>
      <c r="P8" s="10">
        <v>527468.20140000002</v>
      </c>
      <c r="Q8" s="8">
        <v>1174944.287</v>
      </c>
    </row>
    <row r="9" spans="1:17" x14ac:dyDescent="0.3">
      <c r="A9" s="3"/>
      <c r="B9" s="6"/>
      <c r="C9" s="5">
        <v>78666.666670000006</v>
      </c>
      <c r="D9" s="4">
        <v>357913.38199999998</v>
      </c>
      <c r="E9" s="8">
        <v>1131453.8</v>
      </c>
      <c r="F9" s="5">
        <v>113107.22169999999</v>
      </c>
      <c r="G9" s="10">
        <v>437528.75</v>
      </c>
      <c r="H9" s="8">
        <v>1359987.3859999999</v>
      </c>
      <c r="I9" s="5">
        <v>91294.123829999997</v>
      </c>
      <c r="J9" s="10">
        <v>532161.56799999997</v>
      </c>
      <c r="K9" s="8">
        <v>1671982.0249999999</v>
      </c>
      <c r="L9" s="5">
        <v>134598.75959999999</v>
      </c>
      <c r="M9" s="10">
        <v>632789.55099999998</v>
      </c>
      <c r="N9" s="8">
        <v>1417296.8570000001</v>
      </c>
      <c r="O9" s="5">
        <v>128367.70729999999</v>
      </c>
      <c r="P9" s="10">
        <v>516216.44099999999</v>
      </c>
      <c r="Q9" s="8">
        <v>1546368.128</v>
      </c>
    </row>
    <row r="10" spans="1:17" x14ac:dyDescent="0.3">
      <c r="A10" s="3"/>
      <c r="B10" s="6"/>
      <c r="C10" s="5">
        <v>77434.353000000003</v>
      </c>
      <c r="D10" s="4">
        <v>313658.152</v>
      </c>
      <c r="E10" s="8">
        <v>1050812.047</v>
      </c>
      <c r="F10" s="5">
        <v>134065.38399999999</v>
      </c>
      <c r="G10" s="10">
        <v>462290.55</v>
      </c>
      <c r="H10" s="8">
        <v>1445976.558</v>
      </c>
      <c r="I10" s="5">
        <v>118229.89599999999</v>
      </c>
      <c r="J10" s="10">
        <v>510214.65399999998</v>
      </c>
      <c r="K10" s="8">
        <v>1477980.6580000001</v>
      </c>
      <c r="L10" s="5">
        <v>124915.799</v>
      </c>
      <c r="M10" s="10">
        <v>596666.14099999995</v>
      </c>
      <c r="N10" s="8">
        <v>1459565.8570000001</v>
      </c>
      <c r="O10" s="5">
        <v>120831.178</v>
      </c>
      <c r="P10" s="10">
        <v>478250.18400000001</v>
      </c>
      <c r="Q10" s="8">
        <v>1281467.9909999999</v>
      </c>
    </row>
    <row r="11" spans="1:17" x14ac:dyDescent="0.3">
      <c r="A11" s="3"/>
      <c r="B11" s="7" t="s">
        <v>1</v>
      </c>
      <c r="C11" s="7">
        <f>AVERAGE(C8:C10)</f>
        <v>72425.277690000003</v>
      </c>
      <c r="D11" s="7">
        <f>AVERAGE(D8:D10)</f>
        <v>352404.25393333333</v>
      </c>
      <c r="E11" s="7">
        <f>AVERAGE(E8:E10)</f>
        <v>1015914.1877</v>
      </c>
      <c r="F11" s="7">
        <f>AVERAGE(F8:F10)</f>
        <v>129490.87223333334</v>
      </c>
      <c r="G11" s="7">
        <f>AVERAGE(G8:G10)</f>
        <v>450070.35990000004</v>
      </c>
      <c r="H11" s="7">
        <f>AVERAGE(H8:H10)</f>
        <v>1438335.0853333334</v>
      </c>
      <c r="I11" s="7">
        <f>AVERAGE(I8:I10)</f>
        <v>104762.01001000001</v>
      </c>
      <c r="J11" s="7">
        <f>AVERAGE(J8:J10)</f>
        <v>516247.73116666666</v>
      </c>
      <c r="K11" s="7">
        <f>AVERAGE(K8:K10)</f>
        <v>1476790.0066666666</v>
      </c>
      <c r="L11" s="7">
        <f>AVERAGE(L8:L10)</f>
        <v>135529.69620000001</v>
      </c>
      <c r="M11" s="7">
        <f>AVERAGE(M8:M10)</f>
        <v>604835.59333333327</v>
      </c>
      <c r="N11" s="7">
        <f>AVERAGE(N8:N10)</f>
        <v>1345635.9716666667</v>
      </c>
      <c r="O11" s="7">
        <f>AVERAGE(O8:O10)</f>
        <v>128683.1701</v>
      </c>
      <c r="P11" s="7">
        <f>AVERAGE(P8:P10)</f>
        <v>507311.60880000005</v>
      </c>
      <c r="Q11" s="7">
        <f>AVERAGE(Q8:Q10)</f>
        <v>1334260.1353333334</v>
      </c>
    </row>
    <row r="12" spans="1:17" x14ac:dyDescent="0.3">
      <c r="B12" s="7" t="s">
        <v>0</v>
      </c>
      <c r="C12" s="7">
        <f>STDEV(C8:C10)</f>
        <v>9762.6512434247161</v>
      </c>
      <c r="D12" s="7">
        <f>STDEV(D8:D10)</f>
        <v>36306.386069785804</v>
      </c>
      <c r="E12" s="7">
        <f>STDEV(E8:E10)</f>
        <v>136379.42560290775</v>
      </c>
      <c r="F12" s="7">
        <f>STDEV(F8:F10)</f>
        <v>14642.50526911558</v>
      </c>
      <c r="G12" s="7">
        <f>STDEV(G8:G10)</f>
        <v>12384.028739706391</v>
      </c>
      <c r="H12" s="7">
        <f>STDEV(H8:H10)</f>
        <v>74820.199761761716</v>
      </c>
      <c r="I12" s="7">
        <f>STDEV(I8:I10)</f>
        <v>13467.886084999889</v>
      </c>
      <c r="J12" s="7">
        <f>STDEV(J8:J10)</f>
        <v>13915.416530728387</v>
      </c>
      <c r="K12" s="7">
        <f>STDEV(K8:K10)</f>
        <v>195790.05926890913</v>
      </c>
      <c r="L12" s="7">
        <f>STDEV(L8:L10)</f>
        <v>11108.659779537085</v>
      </c>
      <c r="M12" s="7">
        <f>STDEV(M8:M10)</f>
        <v>24895.685890743127</v>
      </c>
      <c r="N12" s="7">
        <f>STDEV(N8:N10)</f>
        <v>162109.89392302828</v>
      </c>
      <c r="O12" s="7">
        <f t="shared" ref="O12:Q12" si="0">STDEV(O8:O10)</f>
        <v>8014.3813317117701</v>
      </c>
      <c r="P12" s="7">
        <f t="shared" si="0"/>
        <v>25789.054588706687</v>
      </c>
      <c r="Q12" s="7">
        <f t="shared" si="0"/>
        <v>191256.83071012713</v>
      </c>
    </row>
    <row r="13" spans="1:17" x14ac:dyDescent="0.3">
      <c r="B13" s="11"/>
      <c r="C13" s="12"/>
      <c r="D13" s="12"/>
      <c r="E13" s="12"/>
      <c r="F13" s="12"/>
      <c r="G13" s="12"/>
      <c r="H13" s="13"/>
      <c r="I13" s="13"/>
      <c r="J13" s="12"/>
      <c r="K13" s="12"/>
      <c r="L13" s="12"/>
      <c r="M13" s="12"/>
      <c r="N13" s="12"/>
    </row>
    <row r="16" spans="1:17" x14ac:dyDescent="0.3">
      <c r="B16" s="6"/>
      <c r="C16" s="6"/>
      <c r="D16" s="6"/>
      <c r="E16" s="6"/>
    </row>
    <row r="17" spans="8:16" x14ac:dyDescent="0.3">
      <c r="H17" s="2"/>
      <c r="I17" s="2"/>
      <c r="J17" s="2"/>
      <c r="K17" s="2"/>
      <c r="L17" s="2"/>
      <c r="M17" s="2"/>
      <c r="N17" s="2"/>
      <c r="O17" s="2"/>
      <c r="P17" s="2"/>
    </row>
    <row r="18" spans="8:16" x14ac:dyDescent="0.3">
      <c r="H18" s="1"/>
      <c r="I18" s="1"/>
      <c r="J18" s="1"/>
      <c r="K18" s="1"/>
      <c r="L18" s="1"/>
      <c r="M18" s="1"/>
      <c r="N18" s="1"/>
      <c r="O18" s="1"/>
      <c r="P18" s="1"/>
    </row>
    <row r="19" spans="8:16" x14ac:dyDescent="0.3">
      <c r="K19" s="9"/>
    </row>
  </sheetData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Juan Carlos</cp:lastModifiedBy>
  <dcterms:created xsi:type="dcterms:W3CDTF">2022-11-15T18:36:40Z</dcterms:created>
  <dcterms:modified xsi:type="dcterms:W3CDTF">2022-11-15T20:07:13Z</dcterms:modified>
</cp:coreProperties>
</file>