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P37" i="1" l="1"/>
  <c r="AD37" i="1"/>
  <c r="AG37" i="1"/>
  <c r="AG39" i="1"/>
  <c r="AH41" i="1" l="1"/>
  <c r="C5" i="1"/>
  <c r="AE41" i="1"/>
  <c r="B3" i="1" l="1"/>
  <c r="AM39" i="1" l="1"/>
  <c r="AJ39" i="1"/>
  <c r="AM37" i="1"/>
  <c r="AN41" i="1" s="1"/>
  <c r="AJ37" i="1"/>
  <c r="AK41" i="1" s="1"/>
  <c r="AD39" i="1"/>
  <c r="AP39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EY27" i="1"/>
  <c r="EZ27" i="1"/>
  <c r="FA27" i="1"/>
  <c r="FB27" i="1"/>
  <c r="FC27" i="1"/>
  <c r="FD27" i="1"/>
  <c r="FE27" i="1"/>
  <c r="FF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EY28" i="1"/>
  <c r="EZ28" i="1"/>
  <c r="FA28" i="1"/>
  <c r="FB28" i="1"/>
  <c r="FC28" i="1"/>
  <c r="FD28" i="1"/>
  <c r="FE28" i="1"/>
  <c r="FF28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EU31" i="1"/>
  <c r="EV31" i="1"/>
  <c r="EW31" i="1"/>
  <c r="EX31" i="1"/>
  <c r="EY31" i="1"/>
  <c r="EZ31" i="1"/>
  <c r="FA31" i="1"/>
  <c r="FB31" i="1"/>
  <c r="FC31" i="1"/>
  <c r="FD31" i="1"/>
  <c r="FE31" i="1"/>
  <c r="FF31" i="1"/>
  <c r="D32" i="1"/>
  <c r="E32" i="1"/>
  <c r="F32" i="1"/>
  <c r="G32" i="1"/>
  <c r="H32" i="1"/>
  <c r="AD40" i="1" s="1"/>
  <c r="I32" i="1"/>
  <c r="J32" i="1"/>
  <c r="K32" i="1"/>
  <c r="L32" i="1"/>
  <c r="M32" i="1"/>
  <c r="AG40" i="1" s="1"/>
  <c r="N32" i="1"/>
  <c r="O32" i="1"/>
  <c r="P32" i="1"/>
  <c r="Q32" i="1"/>
  <c r="AJ40" i="1" s="1"/>
  <c r="R32" i="1"/>
  <c r="S32" i="1"/>
  <c r="T32" i="1"/>
  <c r="AM40" i="1" s="1"/>
  <c r="AP40" i="1" s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C31" i="1"/>
  <c r="C32" i="1"/>
  <c r="C28" i="1"/>
  <c r="C2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C17" i="1"/>
  <c r="D17" i="1"/>
  <c r="D18" i="1" s="1"/>
  <c r="E17" i="1"/>
  <c r="E18" i="1" s="1"/>
  <c r="F17" i="1"/>
  <c r="F18" i="1" s="1"/>
  <c r="G17" i="1"/>
  <c r="G18" i="1" s="1"/>
  <c r="H17" i="1"/>
  <c r="H18" i="1" s="1"/>
  <c r="I17" i="1"/>
  <c r="I18" i="1" s="1"/>
  <c r="J17" i="1"/>
  <c r="J18" i="1" s="1"/>
  <c r="K17" i="1"/>
  <c r="K18" i="1" s="1"/>
  <c r="L17" i="1"/>
  <c r="L18" i="1" s="1"/>
  <c r="M17" i="1"/>
  <c r="M18" i="1" s="1"/>
  <c r="N17" i="1"/>
  <c r="N18" i="1" s="1"/>
  <c r="O17" i="1"/>
  <c r="O18" i="1" s="1"/>
  <c r="P17" i="1"/>
  <c r="P18" i="1" s="1"/>
  <c r="Q17" i="1"/>
  <c r="Q18" i="1" s="1"/>
  <c r="R17" i="1"/>
  <c r="R18" i="1" s="1"/>
  <c r="S17" i="1"/>
  <c r="S18" i="1" s="1"/>
  <c r="T17" i="1"/>
  <c r="U17" i="1"/>
  <c r="U18" i="1" s="1"/>
  <c r="V17" i="1"/>
  <c r="V18" i="1" s="1"/>
  <c r="W17" i="1"/>
  <c r="W18" i="1" s="1"/>
  <c r="X17" i="1"/>
  <c r="X18" i="1" s="1"/>
  <c r="Y17" i="1"/>
  <c r="Y18" i="1" s="1"/>
  <c r="Z17" i="1"/>
  <c r="Z18" i="1" s="1"/>
  <c r="AA17" i="1"/>
  <c r="AA18" i="1" s="1"/>
  <c r="AB17" i="1"/>
  <c r="AB18" i="1" s="1"/>
  <c r="AC17" i="1"/>
  <c r="AC18" i="1" s="1"/>
  <c r="AD17" i="1"/>
  <c r="AD18" i="1" s="1"/>
  <c r="AE17" i="1"/>
  <c r="AE18" i="1" s="1"/>
  <c r="AF17" i="1"/>
  <c r="AF18" i="1" s="1"/>
  <c r="AG17" i="1"/>
  <c r="AG18" i="1" s="1"/>
  <c r="AH17" i="1"/>
  <c r="AH18" i="1" s="1"/>
  <c r="AI17" i="1"/>
  <c r="AI18" i="1" s="1"/>
  <c r="AJ17" i="1"/>
  <c r="AK17" i="1"/>
  <c r="AK18" i="1" s="1"/>
  <c r="AL17" i="1"/>
  <c r="AL18" i="1" s="1"/>
  <c r="AM17" i="1"/>
  <c r="AM18" i="1" s="1"/>
  <c r="AN17" i="1"/>
  <c r="AN18" i="1" s="1"/>
  <c r="AO17" i="1"/>
  <c r="AO18" i="1" s="1"/>
  <c r="AP17" i="1"/>
  <c r="AP18" i="1" s="1"/>
  <c r="AQ17" i="1"/>
  <c r="AQ18" i="1" s="1"/>
  <c r="AR17" i="1"/>
  <c r="AR18" i="1" s="1"/>
  <c r="AS17" i="1"/>
  <c r="AS18" i="1" s="1"/>
  <c r="AT17" i="1"/>
  <c r="AT18" i="1" s="1"/>
  <c r="AU17" i="1"/>
  <c r="AU18" i="1" s="1"/>
  <c r="AV17" i="1"/>
  <c r="AV18" i="1" s="1"/>
  <c r="AW17" i="1"/>
  <c r="AW18" i="1" s="1"/>
  <c r="AX17" i="1"/>
  <c r="AX18" i="1" s="1"/>
  <c r="AY17" i="1"/>
  <c r="AY18" i="1" s="1"/>
  <c r="AZ17" i="1"/>
  <c r="AZ18" i="1" s="1"/>
  <c r="BA17" i="1"/>
  <c r="BA18" i="1" s="1"/>
  <c r="BB17" i="1"/>
  <c r="BB18" i="1" s="1"/>
  <c r="BC17" i="1"/>
  <c r="BC18" i="1" s="1"/>
  <c r="BD17" i="1"/>
  <c r="BD18" i="1" s="1"/>
  <c r="BE17" i="1"/>
  <c r="BE18" i="1" s="1"/>
  <c r="BF17" i="1"/>
  <c r="BF18" i="1" s="1"/>
  <c r="BG17" i="1"/>
  <c r="BG18" i="1" s="1"/>
  <c r="BH17" i="1"/>
  <c r="BH18" i="1" s="1"/>
  <c r="BI17" i="1"/>
  <c r="BI18" i="1" s="1"/>
  <c r="BJ17" i="1"/>
  <c r="BJ18" i="1" s="1"/>
  <c r="BK17" i="1"/>
  <c r="BK18" i="1" s="1"/>
  <c r="BL17" i="1"/>
  <c r="BL18" i="1" s="1"/>
  <c r="BM17" i="1"/>
  <c r="BM18" i="1" s="1"/>
  <c r="BN17" i="1"/>
  <c r="BN18" i="1" s="1"/>
  <c r="BO17" i="1"/>
  <c r="BO18" i="1" s="1"/>
  <c r="BP17" i="1"/>
  <c r="BP18" i="1" s="1"/>
  <c r="BQ17" i="1"/>
  <c r="BQ18" i="1" s="1"/>
  <c r="BR17" i="1"/>
  <c r="BR18" i="1" s="1"/>
  <c r="BS17" i="1"/>
  <c r="BS18" i="1" s="1"/>
  <c r="BT17" i="1"/>
  <c r="BT18" i="1" s="1"/>
  <c r="BU17" i="1"/>
  <c r="BU18" i="1" s="1"/>
  <c r="BV17" i="1"/>
  <c r="BV18" i="1" s="1"/>
  <c r="BW17" i="1"/>
  <c r="BW18" i="1" s="1"/>
  <c r="BX17" i="1"/>
  <c r="BX18" i="1" s="1"/>
  <c r="BY17" i="1"/>
  <c r="BY18" i="1" s="1"/>
  <c r="BZ17" i="1"/>
  <c r="BZ18" i="1" s="1"/>
  <c r="CA17" i="1"/>
  <c r="CA18" i="1" s="1"/>
  <c r="CB17" i="1"/>
  <c r="CB18" i="1" s="1"/>
  <c r="CC17" i="1"/>
  <c r="CC18" i="1" s="1"/>
  <c r="CD17" i="1"/>
  <c r="CD18" i="1" s="1"/>
  <c r="CE17" i="1"/>
  <c r="CE18" i="1" s="1"/>
  <c r="CF17" i="1"/>
  <c r="CG17" i="1"/>
  <c r="CG18" i="1" s="1"/>
  <c r="CH17" i="1"/>
  <c r="CH18" i="1" s="1"/>
  <c r="CI17" i="1"/>
  <c r="CI18" i="1" s="1"/>
  <c r="CJ17" i="1"/>
  <c r="CJ18" i="1" s="1"/>
  <c r="CK17" i="1"/>
  <c r="CK18" i="1" s="1"/>
  <c r="CL17" i="1"/>
  <c r="CL18" i="1" s="1"/>
  <c r="CM17" i="1"/>
  <c r="CM18" i="1" s="1"/>
  <c r="CN17" i="1"/>
  <c r="CN18" i="1" s="1"/>
  <c r="CO17" i="1"/>
  <c r="CO18" i="1" s="1"/>
  <c r="CP17" i="1"/>
  <c r="CP18" i="1" s="1"/>
  <c r="CQ17" i="1"/>
  <c r="CQ18" i="1" s="1"/>
  <c r="CR17" i="1"/>
  <c r="CR18" i="1" s="1"/>
  <c r="CS17" i="1"/>
  <c r="CS18" i="1" s="1"/>
  <c r="CT17" i="1"/>
  <c r="CT18" i="1" s="1"/>
  <c r="CU17" i="1"/>
  <c r="CU18" i="1" s="1"/>
  <c r="CV17" i="1"/>
  <c r="CW17" i="1"/>
  <c r="CW18" i="1" s="1"/>
  <c r="CX17" i="1"/>
  <c r="CX18" i="1" s="1"/>
  <c r="CY17" i="1"/>
  <c r="CY18" i="1" s="1"/>
  <c r="CZ17" i="1"/>
  <c r="CZ18" i="1" s="1"/>
  <c r="DA17" i="1"/>
  <c r="DA18" i="1" s="1"/>
  <c r="DB17" i="1"/>
  <c r="DB18" i="1" s="1"/>
  <c r="DC17" i="1"/>
  <c r="DC18" i="1" s="1"/>
  <c r="DD17" i="1"/>
  <c r="DD18" i="1" s="1"/>
  <c r="DE17" i="1"/>
  <c r="DE18" i="1" s="1"/>
  <c r="DF17" i="1"/>
  <c r="DF18" i="1" s="1"/>
  <c r="DG17" i="1"/>
  <c r="DG18" i="1" s="1"/>
  <c r="DH17" i="1"/>
  <c r="DH18" i="1" s="1"/>
  <c r="DI17" i="1"/>
  <c r="DI18" i="1" s="1"/>
  <c r="DJ17" i="1"/>
  <c r="DJ18" i="1" s="1"/>
  <c r="DK17" i="1"/>
  <c r="DK18" i="1" s="1"/>
  <c r="DL17" i="1"/>
  <c r="DL18" i="1" s="1"/>
  <c r="DM17" i="1"/>
  <c r="DM18" i="1" s="1"/>
  <c r="DN17" i="1"/>
  <c r="DN18" i="1" s="1"/>
  <c r="DO17" i="1"/>
  <c r="DO18" i="1" s="1"/>
  <c r="DP17" i="1"/>
  <c r="DP18" i="1" s="1"/>
  <c r="DQ17" i="1"/>
  <c r="DQ18" i="1" s="1"/>
  <c r="DR17" i="1"/>
  <c r="DR18" i="1" s="1"/>
  <c r="DS17" i="1"/>
  <c r="DS18" i="1" s="1"/>
  <c r="DT17" i="1"/>
  <c r="DT18" i="1" s="1"/>
  <c r="DU17" i="1"/>
  <c r="DU18" i="1" s="1"/>
  <c r="DV17" i="1"/>
  <c r="DV18" i="1" s="1"/>
  <c r="DW17" i="1"/>
  <c r="DW18" i="1" s="1"/>
  <c r="DX17" i="1"/>
  <c r="DX18" i="1" s="1"/>
  <c r="DY17" i="1"/>
  <c r="DY18" i="1" s="1"/>
  <c r="DZ17" i="1"/>
  <c r="DZ18" i="1" s="1"/>
  <c r="EA17" i="1"/>
  <c r="EA18" i="1" s="1"/>
  <c r="EB17" i="1"/>
  <c r="EB18" i="1" s="1"/>
  <c r="EC17" i="1"/>
  <c r="EC18" i="1" s="1"/>
  <c r="ED17" i="1"/>
  <c r="ED18" i="1" s="1"/>
  <c r="EE17" i="1"/>
  <c r="EE18" i="1" s="1"/>
  <c r="EF17" i="1"/>
  <c r="EF18" i="1" s="1"/>
  <c r="EG17" i="1"/>
  <c r="EG18" i="1" s="1"/>
  <c r="EH17" i="1"/>
  <c r="EH18" i="1" s="1"/>
  <c r="EI17" i="1"/>
  <c r="EI18" i="1" s="1"/>
  <c r="EJ17" i="1"/>
  <c r="EJ18" i="1" s="1"/>
  <c r="EK17" i="1"/>
  <c r="EK18" i="1" s="1"/>
  <c r="EL17" i="1"/>
  <c r="EL18" i="1" s="1"/>
  <c r="EM17" i="1"/>
  <c r="EM18" i="1" s="1"/>
  <c r="EN17" i="1"/>
  <c r="EN18" i="1" s="1"/>
  <c r="EO17" i="1"/>
  <c r="EO18" i="1" s="1"/>
  <c r="EP17" i="1"/>
  <c r="EP18" i="1" s="1"/>
  <c r="EQ17" i="1"/>
  <c r="EQ18" i="1" s="1"/>
  <c r="ER17" i="1"/>
  <c r="ES17" i="1"/>
  <c r="ES18" i="1" s="1"/>
  <c r="ET17" i="1"/>
  <c r="ET18" i="1" s="1"/>
  <c r="EU17" i="1"/>
  <c r="EU18" i="1" s="1"/>
  <c r="EV17" i="1"/>
  <c r="EV18" i="1" s="1"/>
  <c r="EW17" i="1"/>
  <c r="EW18" i="1" s="1"/>
  <c r="EX17" i="1"/>
  <c r="EX18" i="1" s="1"/>
  <c r="EY17" i="1"/>
  <c r="EY18" i="1" s="1"/>
  <c r="EZ17" i="1"/>
  <c r="EZ18" i="1" s="1"/>
  <c r="FA17" i="1"/>
  <c r="FA18" i="1" s="1"/>
  <c r="FB17" i="1"/>
  <c r="FB18" i="1" s="1"/>
  <c r="FC17" i="1"/>
  <c r="FC18" i="1" s="1"/>
  <c r="FD17" i="1"/>
  <c r="FD18" i="1" s="1"/>
  <c r="FE17" i="1"/>
  <c r="FE18" i="1" s="1"/>
  <c r="FF17" i="1"/>
  <c r="FF18" i="1" s="1"/>
  <c r="C13" i="1"/>
  <c r="C14" i="1" s="1"/>
  <c r="D13" i="1"/>
  <c r="E13" i="1"/>
  <c r="E14" i="1" s="1"/>
  <c r="F13" i="1"/>
  <c r="F14" i="1" s="1"/>
  <c r="G13" i="1"/>
  <c r="G14" i="1" s="1"/>
  <c r="H13" i="1"/>
  <c r="H14" i="1" s="1"/>
  <c r="I13" i="1"/>
  <c r="I14" i="1" s="1"/>
  <c r="J13" i="1"/>
  <c r="J14" i="1" s="1"/>
  <c r="K13" i="1"/>
  <c r="K14" i="1" s="1"/>
  <c r="L13" i="1"/>
  <c r="L14" i="1" s="1"/>
  <c r="M13" i="1"/>
  <c r="M14" i="1" s="1"/>
  <c r="N13" i="1"/>
  <c r="N14" i="1" s="1"/>
  <c r="O13" i="1"/>
  <c r="O14" i="1" s="1"/>
  <c r="P13" i="1"/>
  <c r="P14" i="1" s="1"/>
  <c r="Q13" i="1"/>
  <c r="Q14" i="1" s="1"/>
  <c r="R13" i="1"/>
  <c r="R14" i="1" s="1"/>
  <c r="S13" i="1"/>
  <c r="S14" i="1" s="1"/>
  <c r="T13" i="1"/>
  <c r="T14" i="1" s="1"/>
  <c r="U13" i="1"/>
  <c r="U14" i="1" s="1"/>
  <c r="V13" i="1"/>
  <c r="V14" i="1" s="1"/>
  <c r="W13" i="1"/>
  <c r="W14" i="1" s="1"/>
  <c r="X13" i="1"/>
  <c r="X14" i="1" s="1"/>
  <c r="Y13" i="1"/>
  <c r="Y14" i="1" s="1"/>
  <c r="Z13" i="1"/>
  <c r="Z14" i="1" s="1"/>
  <c r="AA13" i="1"/>
  <c r="AA14" i="1" s="1"/>
  <c r="AB13" i="1"/>
  <c r="AB14" i="1" s="1"/>
  <c r="AC13" i="1"/>
  <c r="AC14" i="1" s="1"/>
  <c r="AD13" i="1"/>
  <c r="AD14" i="1" s="1"/>
  <c r="AE13" i="1"/>
  <c r="AE14" i="1" s="1"/>
  <c r="AF13" i="1"/>
  <c r="AF14" i="1" s="1"/>
  <c r="AG13" i="1"/>
  <c r="AG14" i="1" s="1"/>
  <c r="AH13" i="1"/>
  <c r="AH14" i="1" s="1"/>
  <c r="AI13" i="1"/>
  <c r="AI14" i="1" s="1"/>
  <c r="AJ13" i="1"/>
  <c r="AJ14" i="1" s="1"/>
  <c r="AK13" i="1"/>
  <c r="AK14" i="1" s="1"/>
  <c r="AL13" i="1"/>
  <c r="AL14" i="1" s="1"/>
  <c r="AM13" i="1"/>
  <c r="AM14" i="1" s="1"/>
  <c r="AN13" i="1"/>
  <c r="AN14" i="1" s="1"/>
  <c r="AO13" i="1"/>
  <c r="AO14" i="1" s="1"/>
  <c r="AP13" i="1"/>
  <c r="AP14" i="1" s="1"/>
  <c r="AQ13" i="1"/>
  <c r="AQ14" i="1" s="1"/>
  <c r="AR13" i="1"/>
  <c r="AR14" i="1" s="1"/>
  <c r="AS13" i="1"/>
  <c r="AS14" i="1" s="1"/>
  <c r="AT13" i="1"/>
  <c r="AT14" i="1" s="1"/>
  <c r="AU13" i="1"/>
  <c r="AU14" i="1" s="1"/>
  <c r="AV13" i="1"/>
  <c r="AV14" i="1" s="1"/>
  <c r="AW13" i="1"/>
  <c r="AW14" i="1" s="1"/>
  <c r="AX13" i="1"/>
  <c r="AX14" i="1" s="1"/>
  <c r="AY13" i="1"/>
  <c r="AY14" i="1" s="1"/>
  <c r="AZ13" i="1"/>
  <c r="BA13" i="1"/>
  <c r="BA14" i="1" s="1"/>
  <c r="BB13" i="1"/>
  <c r="BB14" i="1" s="1"/>
  <c r="BC13" i="1"/>
  <c r="BC14" i="1" s="1"/>
  <c r="BD13" i="1"/>
  <c r="BD14" i="1" s="1"/>
  <c r="BE13" i="1"/>
  <c r="BE14" i="1" s="1"/>
  <c r="BF13" i="1"/>
  <c r="BF14" i="1" s="1"/>
  <c r="BG13" i="1"/>
  <c r="BG14" i="1" s="1"/>
  <c r="BH13" i="1"/>
  <c r="BH14" i="1" s="1"/>
  <c r="BI13" i="1"/>
  <c r="BI14" i="1" s="1"/>
  <c r="BJ13" i="1"/>
  <c r="BJ14" i="1" s="1"/>
  <c r="BK13" i="1"/>
  <c r="BK14" i="1" s="1"/>
  <c r="BL13" i="1"/>
  <c r="BL14" i="1" s="1"/>
  <c r="BM13" i="1"/>
  <c r="BM14" i="1" s="1"/>
  <c r="BN13" i="1"/>
  <c r="BN14" i="1" s="1"/>
  <c r="BO13" i="1"/>
  <c r="BO14" i="1" s="1"/>
  <c r="BP13" i="1"/>
  <c r="BQ13" i="1"/>
  <c r="BQ14" i="1" s="1"/>
  <c r="BR13" i="1"/>
  <c r="BR14" i="1" s="1"/>
  <c r="BS13" i="1"/>
  <c r="BS14" i="1" s="1"/>
  <c r="BT13" i="1"/>
  <c r="BT14" i="1" s="1"/>
  <c r="BU13" i="1"/>
  <c r="BU14" i="1" s="1"/>
  <c r="BV13" i="1"/>
  <c r="BV14" i="1" s="1"/>
  <c r="BW13" i="1"/>
  <c r="BW14" i="1" s="1"/>
  <c r="BX13" i="1"/>
  <c r="BX14" i="1" s="1"/>
  <c r="BY13" i="1"/>
  <c r="BY14" i="1" s="1"/>
  <c r="BZ13" i="1"/>
  <c r="BZ14" i="1" s="1"/>
  <c r="CA13" i="1"/>
  <c r="CA14" i="1" s="1"/>
  <c r="CB13" i="1"/>
  <c r="CB14" i="1" s="1"/>
  <c r="CC13" i="1"/>
  <c r="CC14" i="1" s="1"/>
  <c r="CD13" i="1"/>
  <c r="CD14" i="1" s="1"/>
  <c r="CE13" i="1"/>
  <c r="CE14" i="1" s="1"/>
  <c r="CF13" i="1"/>
  <c r="CF14" i="1" s="1"/>
  <c r="CG13" i="1"/>
  <c r="CG14" i="1" s="1"/>
  <c r="CH13" i="1"/>
  <c r="CH14" i="1" s="1"/>
  <c r="CI13" i="1"/>
  <c r="CI14" i="1" s="1"/>
  <c r="CJ13" i="1"/>
  <c r="CJ14" i="1" s="1"/>
  <c r="CK13" i="1"/>
  <c r="CK14" i="1" s="1"/>
  <c r="CL13" i="1"/>
  <c r="CL14" i="1" s="1"/>
  <c r="CM13" i="1"/>
  <c r="CM14" i="1" s="1"/>
  <c r="CN13" i="1"/>
  <c r="CN14" i="1" s="1"/>
  <c r="CO13" i="1"/>
  <c r="CO14" i="1" s="1"/>
  <c r="CP13" i="1"/>
  <c r="CP14" i="1" s="1"/>
  <c r="CQ13" i="1"/>
  <c r="CQ14" i="1" s="1"/>
  <c r="CR13" i="1"/>
  <c r="CR14" i="1" s="1"/>
  <c r="CS13" i="1"/>
  <c r="CS14" i="1" s="1"/>
  <c r="CT13" i="1"/>
  <c r="CT14" i="1" s="1"/>
  <c r="CU13" i="1"/>
  <c r="CV13" i="1"/>
  <c r="CV14" i="1" s="1"/>
  <c r="CW13" i="1"/>
  <c r="CW14" i="1" s="1"/>
  <c r="CX13" i="1"/>
  <c r="CX14" i="1" s="1"/>
  <c r="CY13" i="1"/>
  <c r="CY14" i="1" s="1"/>
  <c r="CZ13" i="1"/>
  <c r="CZ14" i="1" s="1"/>
  <c r="DA13" i="1"/>
  <c r="DA14" i="1" s="1"/>
  <c r="DB13" i="1"/>
  <c r="DB14" i="1" s="1"/>
  <c r="DC13" i="1"/>
  <c r="DC14" i="1" s="1"/>
  <c r="DD13" i="1"/>
  <c r="DD14" i="1" s="1"/>
  <c r="DE13" i="1"/>
  <c r="DE14" i="1" s="1"/>
  <c r="DF13" i="1"/>
  <c r="DF14" i="1" s="1"/>
  <c r="DG13" i="1"/>
  <c r="DG14" i="1" s="1"/>
  <c r="DH13" i="1"/>
  <c r="DI13" i="1"/>
  <c r="DI14" i="1" s="1"/>
  <c r="DJ13" i="1"/>
  <c r="DJ14" i="1" s="1"/>
  <c r="DK13" i="1"/>
  <c r="DK14" i="1" s="1"/>
  <c r="DL13" i="1"/>
  <c r="DL14" i="1" s="1"/>
  <c r="DM13" i="1"/>
  <c r="DM14" i="1" s="1"/>
  <c r="DN13" i="1"/>
  <c r="DN14" i="1" s="1"/>
  <c r="DO13" i="1"/>
  <c r="DO14" i="1" s="1"/>
  <c r="DP13" i="1"/>
  <c r="DP14" i="1" s="1"/>
  <c r="DQ13" i="1"/>
  <c r="DQ14" i="1" s="1"/>
  <c r="DR13" i="1"/>
  <c r="DR14" i="1" s="1"/>
  <c r="DS13" i="1"/>
  <c r="DS14" i="1" s="1"/>
  <c r="DT13" i="1"/>
  <c r="DT14" i="1" s="1"/>
  <c r="DU13" i="1"/>
  <c r="DU14" i="1" s="1"/>
  <c r="DV13" i="1"/>
  <c r="DV14" i="1" s="1"/>
  <c r="DW13" i="1"/>
  <c r="DW14" i="1" s="1"/>
  <c r="DX13" i="1"/>
  <c r="DY13" i="1"/>
  <c r="DY14" i="1" s="1"/>
  <c r="DZ13" i="1"/>
  <c r="DZ14" i="1" s="1"/>
  <c r="EA13" i="1"/>
  <c r="EA14" i="1" s="1"/>
  <c r="EB13" i="1"/>
  <c r="EB14" i="1" s="1"/>
  <c r="EC13" i="1"/>
  <c r="EC14" i="1" s="1"/>
  <c r="ED13" i="1"/>
  <c r="ED14" i="1" s="1"/>
  <c r="EE13" i="1"/>
  <c r="EE14" i="1" s="1"/>
  <c r="EF13" i="1"/>
  <c r="EF14" i="1" s="1"/>
  <c r="EG13" i="1"/>
  <c r="EG14" i="1" s="1"/>
  <c r="EH13" i="1"/>
  <c r="EH14" i="1" s="1"/>
  <c r="EI13" i="1"/>
  <c r="EI14" i="1" s="1"/>
  <c r="EJ13" i="1"/>
  <c r="EJ14" i="1" s="1"/>
  <c r="EK13" i="1"/>
  <c r="EK14" i="1" s="1"/>
  <c r="EL13" i="1"/>
  <c r="EL14" i="1" s="1"/>
  <c r="EM13" i="1"/>
  <c r="EM14" i="1" s="1"/>
  <c r="EN13" i="1"/>
  <c r="EN14" i="1" s="1"/>
  <c r="EO13" i="1"/>
  <c r="EO14" i="1" s="1"/>
  <c r="EP13" i="1"/>
  <c r="EP14" i="1" s="1"/>
  <c r="EQ13" i="1"/>
  <c r="EQ14" i="1" s="1"/>
  <c r="ER13" i="1"/>
  <c r="ER14" i="1" s="1"/>
  <c r="ES13" i="1"/>
  <c r="ES14" i="1" s="1"/>
  <c r="ET13" i="1"/>
  <c r="ET14" i="1" s="1"/>
  <c r="EU13" i="1"/>
  <c r="EU14" i="1" s="1"/>
  <c r="EV13" i="1"/>
  <c r="EV14" i="1" s="1"/>
  <c r="EW13" i="1"/>
  <c r="EW14" i="1" s="1"/>
  <c r="EX13" i="1"/>
  <c r="EX14" i="1" s="1"/>
  <c r="EY13" i="1"/>
  <c r="EY14" i="1" s="1"/>
  <c r="EZ13" i="1"/>
  <c r="EZ14" i="1" s="1"/>
  <c r="FA13" i="1"/>
  <c r="FA14" i="1" s="1"/>
  <c r="FB13" i="1"/>
  <c r="FB14" i="1" s="1"/>
  <c r="FC13" i="1"/>
  <c r="FC14" i="1" s="1"/>
  <c r="FD13" i="1"/>
  <c r="FD14" i="1" s="1"/>
  <c r="FE13" i="1"/>
  <c r="FE14" i="1" s="1"/>
  <c r="FF13" i="1"/>
  <c r="FF14" i="1" s="1"/>
  <c r="B17" i="1"/>
  <c r="B13" i="1"/>
  <c r="B15" i="1" s="1"/>
  <c r="C9" i="1"/>
  <c r="C10" i="1" s="1"/>
  <c r="D9" i="1"/>
  <c r="D10" i="1" s="1"/>
  <c r="E9" i="1"/>
  <c r="E10" i="1" s="1"/>
  <c r="F9" i="1"/>
  <c r="F10" i="1" s="1"/>
  <c r="G9" i="1"/>
  <c r="G10" i="1" s="1"/>
  <c r="H9" i="1"/>
  <c r="H10" i="1" s="1"/>
  <c r="I9" i="1"/>
  <c r="I10" i="1" s="1"/>
  <c r="J9" i="1"/>
  <c r="J10" i="1" s="1"/>
  <c r="K9" i="1"/>
  <c r="K10" i="1" s="1"/>
  <c r="L9" i="1"/>
  <c r="L10" i="1" s="1"/>
  <c r="M9" i="1"/>
  <c r="M10" i="1" s="1"/>
  <c r="N9" i="1"/>
  <c r="N10" i="1" s="1"/>
  <c r="O9" i="1"/>
  <c r="O10" i="1" s="1"/>
  <c r="P9" i="1"/>
  <c r="P10" i="1" s="1"/>
  <c r="Q9" i="1"/>
  <c r="Q10" i="1" s="1"/>
  <c r="R9" i="1"/>
  <c r="R10" i="1" s="1"/>
  <c r="S9" i="1"/>
  <c r="S10" i="1" s="1"/>
  <c r="T9" i="1"/>
  <c r="T10" i="1" s="1"/>
  <c r="U9" i="1"/>
  <c r="V9" i="1"/>
  <c r="V10" i="1" s="1"/>
  <c r="W9" i="1"/>
  <c r="W10" i="1" s="1"/>
  <c r="X9" i="1"/>
  <c r="X10" i="1" s="1"/>
  <c r="Y9" i="1"/>
  <c r="Y10" i="1" s="1"/>
  <c r="Z9" i="1"/>
  <c r="Z10" i="1" s="1"/>
  <c r="AA9" i="1"/>
  <c r="AA10" i="1" s="1"/>
  <c r="AB9" i="1"/>
  <c r="AB10" i="1" s="1"/>
  <c r="AC9" i="1"/>
  <c r="AC10" i="1" s="1"/>
  <c r="AD9" i="1"/>
  <c r="AD10" i="1" s="1"/>
  <c r="AE9" i="1"/>
  <c r="AE10" i="1" s="1"/>
  <c r="AF9" i="1"/>
  <c r="AF10" i="1" s="1"/>
  <c r="AG9" i="1"/>
  <c r="AG10" i="1" s="1"/>
  <c r="AH9" i="1"/>
  <c r="AH10" i="1" s="1"/>
  <c r="AI9" i="1"/>
  <c r="AI10" i="1" s="1"/>
  <c r="AJ9" i="1"/>
  <c r="AJ10" i="1" s="1"/>
  <c r="AK9" i="1"/>
  <c r="AK10" i="1" s="1"/>
  <c r="AL9" i="1"/>
  <c r="AL10" i="1" s="1"/>
  <c r="AM9" i="1"/>
  <c r="AM10" i="1" s="1"/>
  <c r="AN9" i="1"/>
  <c r="AN10" i="1" s="1"/>
  <c r="AO9" i="1"/>
  <c r="AP9" i="1"/>
  <c r="AP10" i="1" s="1"/>
  <c r="AQ9" i="1"/>
  <c r="AQ10" i="1" s="1"/>
  <c r="AR9" i="1"/>
  <c r="AR10" i="1" s="1"/>
  <c r="AS9" i="1"/>
  <c r="AS10" i="1" s="1"/>
  <c r="AT9" i="1"/>
  <c r="AT10" i="1" s="1"/>
  <c r="AU9" i="1"/>
  <c r="AU10" i="1" s="1"/>
  <c r="AV9" i="1"/>
  <c r="AV10" i="1" s="1"/>
  <c r="AW9" i="1"/>
  <c r="AW10" i="1" s="1"/>
  <c r="AX9" i="1"/>
  <c r="AX10" i="1" s="1"/>
  <c r="AY9" i="1"/>
  <c r="AY10" i="1" s="1"/>
  <c r="AZ9" i="1"/>
  <c r="AZ10" i="1" s="1"/>
  <c r="BA9" i="1"/>
  <c r="BA10" i="1" s="1"/>
  <c r="BB9" i="1"/>
  <c r="BB10" i="1" s="1"/>
  <c r="BC9" i="1"/>
  <c r="BC10" i="1" s="1"/>
  <c r="BD9" i="1"/>
  <c r="BD10" i="1" s="1"/>
  <c r="BE9" i="1"/>
  <c r="BE10" i="1" s="1"/>
  <c r="BF9" i="1"/>
  <c r="BF10" i="1" s="1"/>
  <c r="BG9" i="1"/>
  <c r="BG10" i="1" s="1"/>
  <c r="BH9" i="1"/>
  <c r="BH10" i="1" s="1"/>
  <c r="BI9" i="1"/>
  <c r="BI10" i="1" s="1"/>
  <c r="BJ9" i="1"/>
  <c r="BJ10" i="1" s="1"/>
  <c r="BK9" i="1"/>
  <c r="BK10" i="1" s="1"/>
  <c r="BL9" i="1"/>
  <c r="BL10" i="1" s="1"/>
  <c r="BM9" i="1"/>
  <c r="BN9" i="1"/>
  <c r="BN10" i="1" s="1"/>
  <c r="BO9" i="1"/>
  <c r="BO10" i="1" s="1"/>
  <c r="BP9" i="1"/>
  <c r="BP10" i="1" s="1"/>
  <c r="BQ9" i="1"/>
  <c r="BQ10" i="1" s="1"/>
  <c r="BR9" i="1"/>
  <c r="BR10" i="1" s="1"/>
  <c r="BS9" i="1"/>
  <c r="BS10" i="1" s="1"/>
  <c r="BT9" i="1"/>
  <c r="BT10" i="1" s="1"/>
  <c r="BU9" i="1"/>
  <c r="BU10" i="1" s="1"/>
  <c r="BV9" i="1"/>
  <c r="BV10" i="1" s="1"/>
  <c r="BW9" i="1"/>
  <c r="BW10" i="1" s="1"/>
  <c r="BX9" i="1"/>
  <c r="BX10" i="1" s="1"/>
  <c r="BY9" i="1"/>
  <c r="BY10" i="1" s="1"/>
  <c r="BZ9" i="1"/>
  <c r="BZ10" i="1" s="1"/>
  <c r="CA9" i="1"/>
  <c r="CA10" i="1" s="1"/>
  <c r="CB9" i="1"/>
  <c r="CB10" i="1" s="1"/>
  <c r="CC9" i="1"/>
  <c r="CC10" i="1" s="1"/>
  <c r="CD9" i="1"/>
  <c r="CD10" i="1" s="1"/>
  <c r="CE9" i="1"/>
  <c r="CE10" i="1" s="1"/>
  <c r="CF9" i="1"/>
  <c r="CF10" i="1" s="1"/>
  <c r="CG9" i="1"/>
  <c r="CH9" i="1"/>
  <c r="CH10" i="1" s="1"/>
  <c r="CI9" i="1"/>
  <c r="CI10" i="1" s="1"/>
  <c r="CJ9" i="1"/>
  <c r="CJ10" i="1" s="1"/>
  <c r="CK9" i="1"/>
  <c r="CK10" i="1" s="1"/>
  <c r="CL9" i="1"/>
  <c r="CL10" i="1" s="1"/>
  <c r="CM9" i="1"/>
  <c r="CM10" i="1" s="1"/>
  <c r="CN9" i="1"/>
  <c r="CN10" i="1" s="1"/>
  <c r="CO9" i="1"/>
  <c r="CO10" i="1" s="1"/>
  <c r="CP9" i="1"/>
  <c r="CP10" i="1" s="1"/>
  <c r="CQ9" i="1"/>
  <c r="CQ10" i="1" s="1"/>
  <c r="CR9" i="1"/>
  <c r="CR10" i="1" s="1"/>
  <c r="CS9" i="1"/>
  <c r="CS10" i="1" s="1"/>
  <c r="CT9" i="1"/>
  <c r="CT10" i="1" s="1"/>
  <c r="CU9" i="1"/>
  <c r="CU10" i="1" s="1"/>
  <c r="CV9" i="1"/>
  <c r="CV10" i="1" s="1"/>
  <c r="CW9" i="1"/>
  <c r="CW10" i="1" s="1"/>
  <c r="CX9" i="1"/>
  <c r="CX10" i="1" s="1"/>
  <c r="CY9" i="1"/>
  <c r="CY10" i="1" s="1"/>
  <c r="CZ9" i="1"/>
  <c r="CZ10" i="1" s="1"/>
  <c r="DA9" i="1"/>
  <c r="DB9" i="1"/>
  <c r="DB10" i="1" s="1"/>
  <c r="DC9" i="1"/>
  <c r="DC10" i="1" s="1"/>
  <c r="DD9" i="1"/>
  <c r="DD10" i="1" s="1"/>
  <c r="DE9" i="1"/>
  <c r="DE10" i="1" s="1"/>
  <c r="DF9" i="1"/>
  <c r="DF10" i="1" s="1"/>
  <c r="DG9" i="1"/>
  <c r="DG10" i="1" s="1"/>
  <c r="DH9" i="1"/>
  <c r="DH10" i="1" s="1"/>
  <c r="DI9" i="1"/>
  <c r="DI10" i="1" s="1"/>
  <c r="DJ9" i="1"/>
  <c r="DJ10" i="1" s="1"/>
  <c r="DK9" i="1"/>
  <c r="DK10" i="1" s="1"/>
  <c r="DL9" i="1"/>
  <c r="DL10" i="1" s="1"/>
  <c r="DM9" i="1"/>
  <c r="DM10" i="1" s="1"/>
  <c r="DN9" i="1"/>
  <c r="DN10" i="1" s="1"/>
  <c r="DO9" i="1"/>
  <c r="DO10" i="1" s="1"/>
  <c r="DP9" i="1"/>
  <c r="DP10" i="1" s="1"/>
  <c r="DQ9" i="1"/>
  <c r="DQ10" i="1" s="1"/>
  <c r="DR9" i="1"/>
  <c r="DR10" i="1" s="1"/>
  <c r="DS9" i="1"/>
  <c r="DS10" i="1" s="1"/>
  <c r="DT9" i="1"/>
  <c r="DT10" i="1" s="1"/>
  <c r="DU9" i="1"/>
  <c r="DU10" i="1" s="1"/>
  <c r="DV9" i="1"/>
  <c r="DV10" i="1" s="1"/>
  <c r="DW9" i="1"/>
  <c r="DW10" i="1" s="1"/>
  <c r="DX9" i="1"/>
  <c r="DX10" i="1" s="1"/>
  <c r="DY9" i="1"/>
  <c r="DZ9" i="1"/>
  <c r="DZ10" i="1" s="1"/>
  <c r="EA9" i="1"/>
  <c r="EA10" i="1" s="1"/>
  <c r="EB9" i="1"/>
  <c r="EB10" i="1" s="1"/>
  <c r="EC9" i="1"/>
  <c r="EC10" i="1" s="1"/>
  <c r="ED9" i="1"/>
  <c r="ED10" i="1" s="1"/>
  <c r="EE9" i="1"/>
  <c r="EE10" i="1" s="1"/>
  <c r="EF9" i="1"/>
  <c r="EF10" i="1" s="1"/>
  <c r="EG9" i="1"/>
  <c r="EG10" i="1" s="1"/>
  <c r="EH9" i="1"/>
  <c r="EH10" i="1" s="1"/>
  <c r="EI9" i="1"/>
  <c r="EI10" i="1" s="1"/>
  <c r="EJ9" i="1"/>
  <c r="EJ10" i="1" s="1"/>
  <c r="EK9" i="1"/>
  <c r="EK10" i="1" s="1"/>
  <c r="EL9" i="1"/>
  <c r="EL10" i="1" s="1"/>
  <c r="EM9" i="1"/>
  <c r="EM10" i="1" s="1"/>
  <c r="EN9" i="1"/>
  <c r="EN10" i="1" s="1"/>
  <c r="EO9" i="1"/>
  <c r="EO10" i="1" s="1"/>
  <c r="EP9" i="1"/>
  <c r="EP10" i="1" s="1"/>
  <c r="EQ9" i="1"/>
  <c r="EQ10" i="1" s="1"/>
  <c r="ER9" i="1"/>
  <c r="ER10" i="1" s="1"/>
  <c r="ES9" i="1"/>
  <c r="ET9" i="1"/>
  <c r="ET10" i="1" s="1"/>
  <c r="EU9" i="1"/>
  <c r="EU10" i="1" s="1"/>
  <c r="EV9" i="1"/>
  <c r="EV10" i="1" s="1"/>
  <c r="EW9" i="1"/>
  <c r="EW10" i="1" s="1"/>
  <c r="EX9" i="1"/>
  <c r="EX10" i="1" s="1"/>
  <c r="EY9" i="1"/>
  <c r="EY10" i="1" s="1"/>
  <c r="EZ9" i="1"/>
  <c r="EZ10" i="1" s="1"/>
  <c r="FA9" i="1"/>
  <c r="FA10" i="1" s="1"/>
  <c r="FB9" i="1"/>
  <c r="FB10" i="1" s="1"/>
  <c r="FC9" i="1"/>
  <c r="FC10" i="1" s="1"/>
  <c r="FD9" i="1"/>
  <c r="FD10" i="1" s="1"/>
  <c r="FE9" i="1"/>
  <c r="FE10" i="1" s="1"/>
  <c r="FF9" i="1"/>
  <c r="FF10" i="1" s="1"/>
  <c r="B9" i="1"/>
  <c r="C18" i="1"/>
  <c r="T18" i="1"/>
  <c r="AJ18" i="1"/>
  <c r="CF18" i="1"/>
  <c r="CV18" i="1"/>
  <c r="ER18" i="1"/>
  <c r="D14" i="1"/>
  <c r="AZ14" i="1"/>
  <c r="BP14" i="1"/>
  <c r="CU14" i="1"/>
  <c r="DH14" i="1"/>
  <c r="DX14" i="1"/>
  <c r="U10" i="1"/>
  <c r="AO10" i="1"/>
  <c r="BM10" i="1"/>
  <c r="CG10" i="1"/>
  <c r="DA10" i="1"/>
  <c r="DY10" i="1"/>
  <c r="ES10" i="1"/>
  <c r="B14" i="1" l="1"/>
  <c r="B18" i="1"/>
  <c r="B19" i="1"/>
  <c r="B10" i="1"/>
  <c r="B11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EY3" i="1"/>
  <c r="EZ3" i="1"/>
  <c r="FA3" i="1"/>
  <c r="FB3" i="1"/>
  <c r="FC3" i="1"/>
  <c r="FD3" i="1"/>
  <c r="FE3" i="1"/>
  <c r="FF3" i="1"/>
  <c r="C3" i="1"/>
  <c r="D3" i="1"/>
  <c r="E3" i="1"/>
  <c r="F3" i="1"/>
  <c r="G3" i="1"/>
  <c r="H3" i="1"/>
  <c r="I3" i="1"/>
  <c r="J3" i="1"/>
  <c r="I11" i="1" l="1"/>
  <c r="I15" i="1"/>
  <c r="I19" i="1"/>
  <c r="E11" i="1"/>
  <c r="E15" i="1"/>
  <c r="E19" i="1"/>
  <c r="FE15" i="1"/>
  <c r="FE11" i="1"/>
  <c r="FE19" i="1"/>
  <c r="FA11" i="1"/>
  <c r="FA15" i="1"/>
  <c r="FA19" i="1"/>
  <c r="EW33" i="1"/>
  <c r="EW11" i="1"/>
  <c r="EW15" i="1"/>
  <c r="EW19" i="1"/>
  <c r="ES11" i="1"/>
  <c r="ES19" i="1"/>
  <c r="ES15" i="1"/>
  <c r="EO15" i="1"/>
  <c r="EO11" i="1"/>
  <c r="EO19" i="1"/>
  <c r="EK11" i="1"/>
  <c r="EK15" i="1"/>
  <c r="EK19" i="1"/>
  <c r="EG11" i="1"/>
  <c r="EG15" i="1"/>
  <c r="EG19" i="1"/>
  <c r="EC33" i="1"/>
  <c r="EC11" i="1"/>
  <c r="EC15" i="1"/>
  <c r="EC19" i="1"/>
  <c r="DY15" i="1"/>
  <c r="DY11" i="1"/>
  <c r="DY19" i="1"/>
  <c r="DU33" i="1"/>
  <c r="DU11" i="1"/>
  <c r="DU15" i="1"/>
  <c r="DU19" i="1"/>
  <c r="DQ11" i="1"/>
  <c r="DQ15" i="1"/>
  <c r="DQ19" i="1"/>
  <c r="DM11" i="1"/>
  <c r="DM19" i="1"/>
  <c r="DM15" i="1"/>
  <c r="DI33" i="1"/>
  <c r="DI15" i="1"/>
  <c r="DI11" i="1"/>
  <c r="DI19" i="1"/>
  <c r="DE11" i="1"/>
  <c r="DE15" i="1"/>
  <c r="DE19" i="1"/>
  <c r="DA11" i="1"/>
  <c r="DA15" i="1"/>
  <c r="DA19" i="1"/>
  <c r="CW11" i="1"/>
  <c r="CW19" i="1"/>
  <c r="CW15" i="1"/>
  <c r="CS33" i="1"/>
  <c r="CS15" i="1"/>
  <c r="CS11" i="1"/>
  <c r="CS19" i="1"/>
  <c r="CO11" i="1"/>
  <c r="CO15" i="1"/>
  <c r="CO19" i="1"/>
  <c r="CK11" i="1"/>
  <c r="CK15" i="1"/>
  <c r="CK19" i="1"/>
  <c r="CG11" i="1"/>
  <c r="CG19" i="1"/>
  <c r="CG15" i="1"/>
  <c r="CC15" i="1"/>
  <c r="CC11" i="1"/>
  <c r="CC19" i="1"/>
  <c r="BY33" i="1"/>
  <c r="BY11" i="1"/>
  <c r="BY15" i="1"/>
  <c r="BY19" i="1"/>
  <c r="BU11" i="1"/>
  <c r="BU15" i="1"/>
  <c r="BU19" i="1"/>
  <c r="BQ11" i="1"/>
  <c r="BQ15" i="1"/>
  <c r="BQ19" i="1"/>
  <c r="BM33" i="1"/>
  <c r="BM15" i="1"/>
  <c r="BM11" i="1"/>
  <c r="BM19" i="1"/>
  <c r="BI11" i="1"/>
  <c r="BI15" i="1"/>
  <c r="BI19" i="1"/>
  <c r="BE11" i="1"/>
  <c r="BE15" i="1"/>
  <c r="BE19" i="1"/>
  <c r="BA11" i="1"/>
  <c r="BA15" i="1"/>
  <c r="BA19" i="1"/>
  <c r="AW11" i="1"/>
  <c r="AW15" i="1"/>
  <c r="AW19" i="1"/>
  <c r="AS33" i="1"/>
  <c r="AS11" i="1"/>
  <c r="AS15" i="1"/>
  <c r="AS19" i="1"/>
  <c r="AO11" i="1"/>
  <c r="AO15" i="1"/>
  <c r="AO19" i="1"/>
  <c r="AK11" i="1"/>
  <c r="AK15" i="1"/>
  <c r="AK19" i="1"/>
  <c r="AG33" i="1"/>
  <c r="AG11" i="1"/>
  <c r="AG15" i="1"/>
  <c r="AG19" i="1"/>
  <c r="AC11" i="1"/>
  <c r="AC15" i="1"/>
  <c r="AC19" i="1"/>
  <c r="Y11" i="1"/>
  <c r="Y15" i="1"/>
  <c r="Y19" i="1"/>
  <c r="U11" i="1"/>
  <c r="U15" i="1"/>
  <c r="U19" i="1"/>
  <c r="Q19" i="1"/>
  <c r="Q11" i="1"/>
  <c r="Q15" i="1"/>
  <c r="AI39" i="1"/>
  <c r="M33" i="1"/>
  <c r="AF40" i="1" s="1"/>
  <c r="AF39" i="1"/>
  <c r="M11" i="1"/>
  <c r="M15" i="1"/>
  <c r="M19" i="1"/>
  <c r="BE33" i="1"/>
  <c r="E33" i="1"/>
  <c r="ES33" i="1"/>
  <c r="H11" i="1"/>
  <c r="H15" i="1"/>
  <c r="H19" i="1"/>
  <c r="D11" i="1"/>
  <c r="D15" i="1"/>
  <c r="D19" i="1"/>
  <c r="FD11" i="1"/>
  <c r="FD15" i="1"/>
  <c r="FD19" i="1"/>
  <c r="EZ11" i="1"/>
  <c r="EZ15" i="1"/>
  <c r="EZ19" i="1"/>
  <c r="EV11" i="1"/>
  <c r="EV15" i="1"/>
  <c r="EV19" i="1"/>
  <c r="ER11" i="1"/>
  <c r="ER15" i="1"/>
  <c r="ER19" i="1"/>
  <c r="EN11" i="1"/>
  <c r="EN15" i="1"/>
  <c r="EN19" i="1"/>
  <c r="EJ11" i="1"/>
  <c r="EJ15" i="1"/>
  <c r="EJ19" i="1"/>
  <c r="EF11" i="1"/>
  <c r="EF15" i="1"/>
  <c r="EF19" i="1"/>
  <c r="EB11" i="1"/>
  <c r="EB15" i="1"/>
  <c r="EB19" i="1"/>
  <c r="DX11" i="1"/>
  <c r="DX15" i="1"/>
  <c r="DX19" i="1"/>
  <c r="DT11" i="1"/>
  <c r="DT15" i="1"/>
  <c r="DT19" i="1"/>
  <c r="DP11" i="1"/>
  <c r="DP15" i="1"/>
  <c r="DP19" i="1"/>
  <c r="DL11" i="1"/>
  <c r="DL15" i="1"/>
  <c r="DL19" i="1"/>
  <c r="DH11" i="1"/>
  <c r="DH15" i="1"/>
  <c r="DH19" i="1"/>
  <c r="DD11" i="1"/>
  <c r="DD15" i="1"/>
  <c r="DD19" i="1"/>
  <c r="CZ11" i="1"/>
  <c r="CZ15" i="1"/>
  <c r="CZ19" i="1"/>
  <c r="CV11" i="1"/>
  <c r="CV15" i="1"/>
  <c r="CV19" i="1"/>
  <c r="CR11" i="1"/>
  <c r="CR15" i="1"/>
  <c r="CR19" i="1"/>
  <c r="CN11" i="1"/>
  <c r="CN15" i="1"/>
  <c r="CN19" i="1"/>
  <c r="CJ11" i="1"/>
  <c r="CJ15" i="1"/>
  <c r="CJ19" i="1"/>
  <c r="CF11" i="1"/>
  <c r="CF15" i="1"/>
  <c r="CF19" i="1"/>
  <c r="CB11" i="1"/>
  <c r="CB15" i="1"/>
  <c r="CB19" i="1"/>
  <c r="BX11" i="1"/>
  <c r="BX15" i="1"/>
  <c r="BX19" i="1"/>
  <c r="BT11" i="1"/>
  <c r="BT15" i="1"/>
  <c r="BT19" i="1"/>
  <c r="BP11" i="1"/>
  <c r="BP15" i="1"/>
  <c r="BP19" i="1"/>
  <c r="BL11" i="1"/>
  <c r="BL15" i="1"/>
  <c r="BL19" i="1"/>
  <c r="BH11" i="1"/>
  <c r="BH15" i="1"/>
  <c r="BH19" i="1"/>
  <c r="BD11" i="1"/>
  <c r="BD15" i="1"/>
  <c r="BD19" i="1"/>
  <c r="AZ11" i="1"/>
  <c r="AZ15" i="1"/>
  <c r="AZ19" i="1"/>
  <c r="AV11" i="1"/>
  <c r="AV15" i="1"/>
  <c r="AV19" i="1"/>
  <c r="AR11" i="1"/>
  <c r="AR15" i="1"/>
  <c r="AR19" i="1"/>
  <c r="AN11" i="1"/>
  <c r="AN15" i="1"/>
  <c r="AN19" i="1"/>
  <c r="AJ11" i="1"/>
  <c r="AJ15" i="1"/>
  <c r="AJ19" i="1"/>
  <c r="AF11" i="1"/>
  <c r="AF15" i="1"/>
  <c r="AF19" i="1"/>
  <c r="AB11" i="1"/>
  <c r="AB15" i="1"/>
  <c r="AB19" i="1"/>
  <c r="X19" i="1"/>
  <c r="X11" i="1"/>
  <c r="X15" i="1"/>
  <c r="T11" i="1"/>
  <c r="T15" i="1"/>
  <c r="T19" i="1"/>
  <c r="AL39" i="1"/>
  <c r="P11" i="1"/>
  <c r="P15" i="1"/>
  <c r="P19" i="1"/>
  <c r="L11" i="1"/>
  <c r="L15" i="1"/>
  <c r="L19" i="1"/>
  <c r="CK33" i="1"/>
  <c r="AK33" i="1"/>
  <c r="EO33" i="1"/>
  <c r="G29" i="1"/>
  <c r="G11" i="1"/>
  <c r="G15" i="1"/>
  <c r="G19" i="1"/>
  <c r="C11" i="1"/>
  <c r="C15" i="1"/>
  <c r="C19" i="1"/>
  <c r="FC29" i="1"/>
  <c r="FC11" i="1"/>
  <c r="FC19" i="1"/>
  <c r="FC15" i="1"/>
  <c r="EY11" i="1"/>
  <c r="EY15" i="1"/>
  <c r="EY19" i="1"/>
  <c r="EU11" i="1"/>
  <c r="EU19" i="1"/>
  <c r="EU15" i="1"/>
  <c r="EQ11" i="1"/>
  <c r="EQ19" i="1"/>
  <c r="EQ15" i="1"/>
  <c r="EM11" i="1"/>
  <c r="EM19" i="1"/>
  <c r="EM15" i="1"/>
  <c r="EI11" i="1"/>
  <c r="EI15" i="1"/>
  <c r="EI19" i="1"/>
  <c r="EE29" i="1"/>
  <c r="EE11" i="1"/>
  <c r="EE19" i="1"/>
  <c r="EE15" i="1"/>
  <c r="EA11" i="1"/>
  <c r="EA19" i="1"/>
  <c r="EA15" i="1"/>
  <c r="DW11" i="1"/>
  <c r="DW19" i="1"/>
  <c r="DW15" i="1"/>
  <c r="DS11" i="1"/>
  <c r="DS15" i="1"/>
  <c r="DS19" i="1"/>
  <c r="DO11" i="1"/>
  <c r="DO19" i="1"/>
  <c r="DO15" i="1"/>
  <c r="DK11" i="1"/>
  <c r="DK19" i="1"/>
  <c r="DK15" i="1"/>
  <c r="DG11" i="1"/>
  <c r="DG19" i="1"/>
  <c r="DG15" i="1"/>
  <c r="DC11" i="1"/>
  <c r="DC15" i="1"/>
  <c r="DC19" i="1"/>
  <c r="CY29" i="1"/>
  <c r="CY11" i="1"/>
  <c r="CY19" i="1"/>
  <c r="CY15" i="1"/>
  <c r="CU11" i="1"/>
  <c r="CU19" i="1"/>
  <c r="CU15" i="1"/>
  <c r="CQ29" i="1"/>
  <c r="CQ11" i="1"/>
  <c r="CQ19" i="1"/>
  <c r="CQ15" i="1"/>
  <c r="CM11" i="1"/>
  <c r="CM15" i="1"/>
  <c r="CM19" i="1"/>
  <c r="CI29" i="1"/>
  <c r="CI11" i="1"/>
  <c r="CI19" i="1"/>
  <c r="CI15" i="1"/>
  <c r="CE11" i="1"/>
  <c r="CE19" i="1"/>
  <c r="CE15" i="1"/>
  <c r="CA11" i="1"/>
  <c r="CA19" i="1"/>
  <c r="CA15" i="1"/>
  <c r="BW11" i="1"/>
  <c r="BW15" i="1"/>
  <c r="BW19" i="1"/>
  <c r="BS11" i="1"/>
  <c r="BS19" i="1"/>
  <c r="BS15" i="1"/>
  <c r="BO11" i="1"/>
  <c r="BO19" i="1"/>
  <c r="BO15" i="1"/>
  <c r="BK11" i="1"/>
  <c r="BK19" i="1"/>
  <c r="BK15" i="1"/>
  <c r="BG11" i="1"/>
  <c r="BG15" i="1"/>
  <c r="BG19" i="1"/>
  <c r="BC11" i="1"/>
  <c r="BC15" i="1"/>
  <c r="BC19" i="1"/>
  <c r="AY11" i="1"/>
  <c r="AY15" i="1"/>
  <c r="AY19" i="1"/>
  <c r="AU29" i="1"/>
  <c r="AU11" i="1"/>
  <c r="AU15" i="1"/>
  <c r="AU19" i="1"/>
  <c r="AQ11" i="1"/>
  <c r="AQ15" i="1"/>
  <c r="AQ19" i="1"/>
  <c r="AM29" i="1"/>
  <c r="AM11" i="1"/>
  <c r="AM15" i="1"/>
  <c r="AM19" i="1"/>
  <c r="AI11" i="1"/>
  <c r="AI15" i="1"/>
  <c r="AI19" i="1"/>
  <c r="AE29" i="1"/>
  <c r="AE11" i="1"/>
  <c r="AE15" i="1"/>
  <c r="AE19" i="1"/>
  <c r="AA11" i="1"/>
  <c r="AA15" i="1"/>
  <c r="AA19" i="1"/>
  <c r="W11" i="1"/>
  <c r="W15" i="1"/>
  <c r="W19" i="1"/>
  <c r="S11" i="1"/>
  <c r="S15" i="1"/>
  <c r="S19" i="1"/>
  <c r="O29" i="1"/>
  <c r="O11" i="1"/>
  <c r="O15" i="1"/>
  <c r="O19" i="1"/>
  <c r="K11" i="1"/>
  <c r="K15" i="1"/>
  <c r="K19" i="1"/>
  <c r="DM33" i="1"/>
  <c r="BQ33" i="1"/>
  <c r="J33" i="1"/>
  <c r="J11" i="1"/>
  <c r="J15" i="1"/>
  <c r="J19" i="1"/>
  <c r="F19" i="1"/>
  <c r="F11" i="1"/>
  <c r="F15" i="1"/>
  <c r="FF33" i="1"/>
  <c r="FF15" i="1"/>
  <c r="FF11" i="1"/>
  <c r="FF19" i="1"/>
  <c r="FB29" i="1"/>
  <c r="FB11" i="1"/>
  <c r="FB15" i="1"/>
  <c r="FB19" i="1"/>
  <c r="EX33" i="1"/>
  <c r="EX19" i="1"/>
  <c r="EX11" i="1"/>
  <c r="EX15" i="1"/>
  <c r="ET15" i="1"/>
  <c r="ET11" i="1"/>
  <c r="ET19" i="1"/>
  <c r="EP33" i="1"/>
  <c r="EP15" i="1"/>
  <c r="EP11" i="1"/>
  <c r="EP19" i="1"/>
  <c r="EL11" i="1"/>
  <c r="EL19" i="1"/>
  <c r="EL15" i="1"/>
  <c r="EH29" i="1"/>
  <c r="EH11" i="1"/>
  <c r="EH19" i="1"/>
  <c r="EH15" i="1"/>
  <c r="ED15" i="1"/>
  <c r="ED11" i="1"/>
  <c r="ED19" i="1"/>
  <c r="DZ29" i="1"/>
  <c r="DZ15" i="1"/>
  <c r="DZ11" i="1"/>
  <c r="DZ19" i="1"/>
  <c r="DV29" i="1"/>
  <c r="DV11" i="1"/>
  <c r="DV15" i="1"/>
  <c r="DV19" i="1"/>
  <c r="DR33" i="1"/>
  <c r="DR19" i="1"/>
  <c r="DR11" i="1"/>
  <c r="DR15" i="1"/>
  <c r="DN15" i="1"/>
  <c r="DN11" i="1"/>
  <c r="DN19" i="1"/>
  <c r="DJ33" i="1"/>
  <c r="DJ15" i="1"/>
  <c r="DJ11" i="1"/>
  <c r="DJ19" i="1"/>
  <c r="DF11" i="1"/>
  <c r="DF15" i="1"/>
  <c r="DF19" i="1"/>
  <c r="DB29" i="1"/>
  <c r="DB11" i="1"/>
  <c r="DB15" i="1"/>
  <c r="DB19" i="1"/>
  <c r="CX15" i="1"/>
  <c r="CX11" i="1"/>
  <c r="CX19" i="1"/>
  <c r="CT33" i="1"/>
  <c r="CT15" i="1"/>
  <c r="CT19" i="1"/>
  <c r="CT11" i="1"/>
  <c r="CP29" i="1"/>
  <c r="CP11" i="1"/>
  <c r="CP15" i="1"/>
  <c r="CP19" i="1"/>
  <c r="CL33" i="1"/>
  <c r="CL15" i="1"/>
  <c r="CL11" i="1"/>
  <c r="CL19" i="1"/>
  <c r="CH15" i="1"/>
  <c r="CH11" i="1"/>
  <c r="CH19" i="1"/>
  <c r="CD33" i="1"/>
  <c r="CD15" i="1"/>
  <c r="CD19" i="1"/>
  <c r="CD11" i="1"/>
  <c r="BZ11" i="1"/>
  <c r="BZ15" i="1"/>
  <c r="BZ19" i="1"/>
  <c r="BV29" i="1"/>
  <c r="BV11" i="1"/>
  <c r="BV15" i="1"/>
  <c r="BV19" i="1"/>
  <c r="BR15" i="1"/>
  <c r="BR11" i="1"/>
  <c r="BR19" i="1"/>
  <c r="BN29" i="1"/>
  <c r="BN15" i="1"/>
  <c r="BN11" i="1"/>
  <c r="BN19" i="1"/>
  <c r="BJ29" i="1"/>
  <c r="BJ11" i="1"/>
  <c r="BJ15" i="1"/>
  <c r="BJ19" i="1"/>
  <c r="BF33" i="1"/>
  <c r="BF19" i="1"/>
  <c r="BF11" i="1"/>
  <c r="BF15" i="1"/>
  <c r="BB11" i="1"/>
  <c r="BB15" i="1"/>
  <c r="BB19" i="1"/>
  <c r="AX33" i="1"/>
  <c r="AX11" i="1"/>
  <c r="AX15" i="1"/>
  <c r="AX19" i="1"/>
  <c r="AT11" i="1"/>
  <c r="AT15" i="1"/>
  <c r="AT19" i="1"/>
  <c r="AP29" i="1"/>
  <c r="AP11" i="1"/>
  <c r="AP15" i="1"/>
  <c r="AP19" i="1"/>
  <c r="AL11" i="1"/>
  <c r="AL15" i="1"/>
  <c r="AL19" i="1"/>
  <c r="AH29" i="1"/>
  <c r="AH15" i="1"/>
  <c r="AH11" i="1"/>
  <c r="AH19" i="1"/>
  <c r="AD11" i="1"/>
  <c r="AD15" i="1"/>
  <c r="AD19" i="1"/>
  <c r="Z29" i="1"/>
  <c r="Z19" i="1"/>
  <c r="Z11" i="1"/>
  <c r="Z15" i="1"/>
  <c r="V19" i="1"/>
  <c r="V11" i="1"/>
  <c r="V15" i="1"/>
  <c r="R33" i="1"/>
  <c r="R19" i="1"/>
  <c r="R11" i="1"/>
  <c r="R15" i="1"/>
  <c r="N11" i="1"/>
  <c r="N15" i="1"/>
  <c r="N19" i="1"/>
  <c r="Y33" i="1"/>
  <c r="R29" i="1"/>
  <c r="CW33" i="1"/>
  <c r="BF29" i="1"/>
  <c r="AH33" i="1"/>
  <c r="CL29" i="1"/>
  <c r="DR29" i="1"/>
  <c r="BN33" i="1"/>
  <c r="DZ33" i="1"/>
  <c r="EX29" i="1"/>
  <c r="C29" i="1"/>
  <c r="C33" i="1"/>
  <c r="C25" i="1"/>
  <c r="EY33" i="1"/>
  <c r="EY25" i="1"/>
  <c r="EQ33" i="1"/>
  <c r="EQ25" i="1"/>
  <c r="EI33" i="1"/>
  <c r="EI25" i="1"/>
  <c r="EA25" i="1"/>
  <c r="EA33" i="1"/>
  <c r="DS33" i="1"/>
  <c r="DS25" i="1"/>
  <c r="DK25" i="1"/>
  <c r="DK33" i="1"/>
  <c r="DC33" i="1"/>
  <c r="DC25" i="1"/>
  <c r="CU33" i="1"/>
  <c r="CU25" i="1"/>
  <c r="CM33" i="1"/>
  <c r="CM25" i="1"/>
  <c r="CE33" i="1"/>
  <c r="CE25" i="1"/>
  <c r="BW33" i="1"/>
  <c r="BW25" i="1"/>
  <c r="BO25" i="1"/>
  <c r="BO33" i="1"/>
  <c r="BG33" i="1"/>
  <c r="BG25" i="1"/>
  <c r="AY25" i="1"/>
  <c r="AY33" i="1"/>
  <c r="AQ33" i="1"/>
  <c r="AQ25" i="1"/>
  <c r="AI33" i="1"/>
  <c r="AI25" i="1"/>
  <c r="AA33" i="1"/>
  <c r="AA25" i="1"/>
  <c r="S25" i="1"/>
  <c r="S33" i="1"/>
  <c r="K25" i="1"/>
  <c r="K33" i="1"/>
  <c r="AA29" i="1"/>
  <c r="CU29" i="1"/>
  <c r="F25" i="1"/>
  <c r="FB25" i="1"/>
  <c r="ET25" i="1"/>
  <c r="EL25" i="1"/>
  <c r="ED25" i="1"/>
  <c r="DV25" i="1"/>
  <c r="DN25" i="1"/>
  <c r="DF25" i="1"/>
  <c r="CX25" i="1"/>
  <c r="CP25" i="1"/>
  <c r="CH25" i="1"/>
  <c r="BZ25" i="1"/>
  <c r="BR25" i="1"/>
  <c r="BJ25" i="1"/>
  <c r="BB25" i="1"/>
  <c r="AT25" i="1"/>
  <c r="AL25" i="1"/>
  <c r="AD25" i="1"/>
  <c r="AO39" i="1"/>
  <c r="AO40" i="1" s="1"/>
  <c r="V25" i="1"/>
  <c r="N25" i="1"/>
  <c r="V33" i="1"/>
  <c r="BB33" i="1"/>
  <c r="CH33" i="1"/>
  <c r="CX33" i="1"/>
  <c r="ED33" i="1"/>
  <c r="J29" i="1"/>
  <c r="CX29" i="1"/>
  <c r="K29" i="1"/>
  <c r="V29" i="1"/>
  <c r="I29" i="1"/>
  <c r="I25" i="1"/>
  <c r="E25" i="1"/>
  <c r="E29" i="1"/>
  <c r="FE29" i="1"/>
  <c r="FE25" i="1"/>
  <c r="FA25" i="1"/>
  <c r="FA29" i="1"/>
  <c r="EW29" i="1"/>
  <c r="EW25" i="1"/>
  <c r="ES25" i="1"/>
  <c r="ES29" i="1"/>
  <c r="EO29" i="1"/>
  <c r="EO25" i="1"/>
  <c r="EK25" i="1"/>
  <c r="EK29" i="1"/>
  <c r="EG29" i="1"/>
  <c r="EG25" i="1"/>
  <c r="EC25" i="1"/>
  <c r="EC29" i="1"/>
  <c r="DY29" i="1"/>
  <c r="DY25" i="1"/>
  <c r="DU29" i="1"/>
  <c r="DU25" i="1"/>
  <c r="DQ29" i="1"/>
  <c r="DQ25" i="1"/>
  <c r="DM25" i="1"/>
  <c r="DM29" i="1"/>
  <c r="DI29" i="1"/>
  <c r="DI25" i="1"/>
  <c r="DE29" i="1"/>
  <c r="DE25" i="1"/>
  <c r="DA29" i="1"/>
  <c r="DA25" i="1"/>
  <c r="CW25" i="1"/>
  <c r="CW29" i="1"/>
  <c r="CS29" i="1"/>
  <c r="CS25" i="1"/>
  <c r="CO25" i="1"/>
  <c r="CO29" i="1"/>
  <c r="CK29" i="1"/>
  <c r="CK25" i="1"/>
  <c r="CG25" i="1"/>
  <c r="CG29" i="1"/>
  <c r="CC29" i="1"/>
  <c r="CC25" i="1"/>
  <c r="BY29" i="1"/>
  <c r="BY25" i="1"/>
  <c r="BU29" i="1"/>
  <c r="BU25" i="1"/>
  <c r="BQ25" i="1"/>
  <c r="BQ29" i="1"/>
  <c r="BM29" i="1"/>
  <c r="BM25" i="1"/>
  <c r="BI25" i="1"/>
  <c r="BI29" i="1"/>
  <c r="BE29" i="1"/>
  <c r="BE25" i="1"/>
  <c r="BA25" i="1"/>
  <c r="BA29" i="1"/>
  <c r="AW29" i="1"/>
  <c r="AW25" i="1"/>
  <c r="AS29" i="1"/>
  <c r="AS25" i="1"/>
  <c r="AO29" i="1"/>
  <c r="AO25" i="1"/>
  <c r="AK25" i="1"/>
  <c r="AK29" i="1"/>
  <c r="AG29" i="1"/>
  <c r="AG25" i="1"/>
  <c r="AC29" i="1"/>
  <c r="AC25" i="1"/>
  <c r="Y29" i="1"/>
  <c r="Y25" i="1"/>
  <c r="U25" i="1"/>
  <c r="U29" i="1"/>
  <c r="Q29" i="1"/>
  <c r="Q25" i="1"/>
  <c r="M25" i="1"/>
  <c r="M29" i="1"/>
  <c r="Z33" i="1"/>
  <c r="AP33" i="1"/>
  <c r="BV33" i="1"/>
  <c r="DB33" i="1"/>
  <c r="EH33" i="1"/>
  <c r="AT29" i="1"/>
  <c r="BZ29" i="1"/>
  <c r="DF29" i="1"/>
  <c r="EL29" i="1"/>
  <c r="AQ29" i="1"/>
  <c r="BW29" i="1"/>
  <c r="I33" i="1"/>
  <c r="AO33" i="1"/>
  <c r="BU33" i="1"/>
  <c r="DA33" i="1"/>
  <c r="F29" i="1"/>
  <c r="CE29" i="1"/>
  <c r="DK29" i="1"/>
  <c r="EQ29" i="1"/>
  <c r="U33" i="1"/>
  <c r="BA33" i="1"/>
  <c r="CG33" i="1"/>
  <c r="DQ33" i="1"/>
  <c r="EG33" i="1"/>
  <c r="FA33" i="1"/>
  <c r="G25" i="1"/>
  <c r="G33" i="1"/>
  <c r="FC33" i="1"/>
  <c r="FC25" i="1"/>
  <c r="EU33" i="1"/>
  <c r="EU25" i="1"/>
  <c r="EM33" i="1"/>
  <c r="EM25" i="1"/>
  <c r="EE33" i="1"/>
  <c r="EE25" i="1"/>
  <c r="DW33" i="1"/>
  <c r="DW25" i="1"/>
  <c r="DO33" i="1"/>
  <c r="DO25" i="1"/>
  <c r="DG33" i="1"/>
  <c r="DG25" i="1"/>
  <c r="CY33" i="1"/>
  <c r="CY25" i="1"/>
  <c r="CQ33" i="1"/>
  <c r="CQ25" i="1"/>
  <c r="CI33" i="1"/>
  <c r="CI25" i="1"/>
  <c r="CA33" i="1"/>
  <c r="CA25" i="1"/>
  <c r="BS33" i="1"/>
  <c r="BS25" i="1"/>
  <c r="BK33" i="1"/>
  <c r="BK25" i="1"/>
  <c r="BC33" i="1"/>
  <c r="BC25" i="1"/>
  <c r="AU33" i="1"/>
  <c r="AU25" i="1"/>
  <c r="AM33" i="1"/>
  <c r="AM25" i="1"/>
  <c r="AE33" i="1"/>
  <c r="AE25" i="1"/>
  <c r="W33" i="1"/>
  <c r="W25" i="1"/>
  <c r="O25" i="1"/>
  <c r="O33" i="1"/>
  <c r="BG29" i="1"/>
  <c r="DO29" i="1"/>
  <c r="EU29" i="1"/>
  <c r="BK29" i="1"/>
  <c r="EA29" i="1"/>
  <c r="J25" i="1"/>
  <c r="FF25" i="1"/>
  <c r="EX25" i="1"/>
  <c r="EP25" i="1"/>
  <c r="EH25" i="1"/>
  <c r="DZ25" i="1"/>
  <c r="DR25" i="1"/>
  <c r="DJ25" i="1"/>
  <c r="DB25" i="1"/>
  <c r="CT25" i="1"/>
  <c r="CL25" i="1"/>
  <c r="CD25" i="1"/>
  <c r="BV25" i="1"/>
  <c r="BN25" i="1"/>
  <c r="BF25" i="1"/>
  <c r="AX25" i="1"/>
  <c r="AP25" i="1"/>
  <c r="AH25" i="1"/>
  <c r="Z25" i="1"/>
  <c r="R25" i="1"/>
  <c r="F33" i="1"/>
  <c r="AL33" i="1"/>
  <c r="BR33" i="1"/>
  <c r="DN33" i="1"/>
  <c r="ET33" i="1"/>
  <c r="BR29" i="1"/>
  <c r="ED29" i="1"/>
  <c r="AI29" i="1"/>
  <c r="BO29" i="1"/>
  <c r="DW29" i="1"/>
  <c r="AL29" i="1"/>
  <c r="CT29" i="1"/>
  <c r="FF29" i="1"/>
  <c r="BS29" i="1"/>
  <c r="DC29" i="1"/>
  <c r="EI29" i="1"/>
  <c r="Z39" i="1"/>
  <c r="H29" i="1"/>
  <c r="H25" i="1"/>
  <c r="H33" i="1"/>
  <c r="AC40" i="1" s="1"/>
  <c r="D33" i="1"/>
  <c r="D25" i="1"/>
  <c r="D29" i="1"/>
  <c r="FD29" i="1"/>
  <c r="FD25" i="1"/>
  <c r="FD33" i="1"/>
  <c r="EZ33" i="1"/>
  <c r="EZ25" i="1"/>
  <c r="EZ29" i="1"/>
  <c r="EV29" i="1"/>
  <c r="EV25" i="1"/>
  <c r="EV33" i="1"/>
  <c r="ER33" i="1"/>
  <c r="ER25" i="1"/>
  <c r="ER29" i="1"/>
  <c r="EN29" i="1"/>
  <c r="EN25" i="1"/>
  <c r="EN33" i="1"/>
  <c r="EJ33" i="1"/>
  <c r="EJ25" i="1"/>
  <c r="EJ29" i="1"/>
  <c r="EF29" i="1"/>
  <c r="EF25" i="1"/>
  <c r="EF33" i="1"/>
  <c r="EB33" i="1"/>
  <c r="EB25" i="1"/>
  <c r="EB29" i="1"/>
  <c r="DX29" i="1"/>
  <c r="DX25" i="1"/>
  <c r="DX33" i="1"/>
  <c r="DT33" i="1"/>
  <c r="DT25" i="1"/>
  <c r="DT29" i="1"/>
  <c r="DP29" i="1"/>
  <c r="DP25" i="1"/>
  <c r="DP33" i="1"/>
  <c r="DL33" i="1"/>
  <c r="DL25" i="1"/>
  <c r="DL29" i="1"/>
  <c r="DH29" i="1"/>
  <c r="DH25" i="1"/>
  <c r="DH33" i="1"/>
  <c r="DD33" i="1"/>
  <c r="DD25" i="1"/>
  <c r="DD29" i="1"/>
  <c r="CZ29" i="1"/>
  <c r="CZ25" i="1"/>
  <c r="CZ33" i="1"/>
  <c r="CV33" i="1"/>
  <c r="CV25" i="1"/>
  <c r="CV29" i="1"/>
  <c r="CR29" i="1"/>
  <c r="CR25" i="1"/>
  <c r="CR33" i="1"/>
  <c r="CN33" i="1"/>
  <c r="CN25" i="1"/>
  <c r="CN29" i="1"/>
  <c r="CJ29" i="1"/>
  <c r="CJ25" i="1"/>
  <c r="CJ33" i="1"/>
  <c r="CF33" i="1"/>
  <c r="CF25" i="1"/>
  <c r="CF29" i="1"/>
  <c r="CB29" i="1"/>
  <c r="CB25" i="1"/>
  <c r="CB33" i="1"/>
  <c r="BX33" i="1"/>
  <c r="BX25" i="1"/>
  <c r="BX29" i="1"/>
  <c r="BT29" i="1"/>
  <c r="BT25" i="1"/>
  <c r="BT33" i="1"/>
  <c r="BP33" i="1"/>
  <c r="BP25" i="1"/>
  <c r="BP29" i="1"/>
  <c r="BL29" i="1"/>
  <c r="BL25" i="1"/>
  <c r="BL33" i="1"/>
  <c r="BH33" i="1"/>
  <c r="BH25" i="1"/>
  <c r="BH29" i="1"/>
  <c r="BD29" i="1"/>
  <c r="BD25" i="1"/>
  <c r="BD33" i="1"/>
  <c r="AZ33" i="1"/>
  <c r="AZ25" i="1"/>
  <c r="AZ29" i="1"/>
  <c r="AV29" i="1"/>
  <c r="AV25" i="1"/>
  <c r="AV33" i="1"/>
  <c r="AR33" i="1"/>
  <c r="AR25" i="1"/>
  <c r="AR29" i="1"/>
  <c r="AN29" i="1"/>
  <c r="AN25" i="1"/>
  <c r="AN33" i="1"/>
  <c r="AJ33" i="1"/>
  <c r="AJ25" i="1"/>
  <c r="AJ29" i="1"/>
  <c r="AF29" i="1"/>
  <c r="AF25" i="1"/>
  <c r="AF33" i="1"/>
  <c r="AB33" i="1"/>
  <c r="AB25" i="1"/>
  <c r="AB29" i="1"/>
  <c r="X29" i="1"/>
  <c r="X25" i="1"/>
  <c r="X33" i="1"/>
  <c r="T33" i="1"/>
  <c r="AL40" i="1" s="1"/>
  <c r="T25" i="1"/>
  <c r="T29" i="1"/>
  <c r="P29" i="1"/>
  <c r="P25" i="1"/>
  <c r="P33" i="1"/>
  <c r="L33" i="1"/>
  <c r="L25" i="1"/>
  <c r="L29" i="1"/>
  <c r="N33" i="1"/>
  <c r="AD33" i="1"/>
  <c r="AT33" i="1"/>
  <c r="BJ33" i="1"/>
  <c r="BZ33" i="1"/>
  <c r="CP33" i="1"/>
  <c r="DF33" i="1"/>
  <c r="DV33" i="1"/>
  <c r="EL33" i="1"/>
  <c r="FB33" i="1"/>
  <c r="BB29" i="1"/>
  <c r="CH29" i="1"/>
  <c r="DN29" i="1"/>
  <c r="ET29" i="1"/>
  <c r="S29" i="1"/>
  <c r="AY29" i="1"/>
  <c r="CA29" i="1"/>
  <c r="DG29" i="1"/>
  <c r="EM29" i="1"/>
  <c r="Q33" i="1"/>
  <c r="AI40" i="1" s="1"/>
  <c r="AJ41" i="1" s="1"/>
  <c r="AW33" i="1"/>
  <c r="CC33" i="1"/>
  <c r="DE33" i="1"/>
  <c r="N29" i="1"/>
  <c r="AD29" i="1"/>
  <c r="AX29" i="1"/>
  <c r="CD29" i="1"/>
  <c r="DJ29" i="1"/>
  <c r="EP29" i="1"/>
  <c r="W29" i="1"/>
  <c r="BC29" i="1"/>
  <c r="CM29" i="1"/>
  <c r="DS29" i="1"/>
  <c r="EY29" i="1"/>
  <c r="AC33" i="1"/>
  <c r="BI33" i="1"/>
  <c r="CO33" i="1"/>
  <c r="DY33" i="1"/>
  <c r="EK33" i="1"/>
  <c r="FE33" i="1"/>
  <c r="AG41" i="1" l="1"/>
  <c r="AM41" i="1"/>
  <c r="AC39" i="1"/>
  <c r="Z40" i="1"/>
  <c r="AD41" i="1" l="1"/>
  <c r="AB41" i="1"/>
</calcChain>
</file>

<file path=xl/sharedStrings.xml><?xml version="1.0" encoding="utf-8"?>
<sst xmlns="http://schemas.openxmlformats.org/spreadsheetml/2006/main" count="52" uniqueCount="33">
  <si>
    <t>T [s]</t>
  </si>
  <si>
    <t>Sa(T) [g]</t>
  </si>
  <si>
    <t>Sd(T) [cm]</t>
  </si>
  <si>
    <t>μ</t>
  </si>
  <si>
    <t>Rμ(T)</t>
  </si>
  <si>
    <t>Saμ2(T) [g]</t>
  </si>
  <si>
    <t>s</t>
  </si>
  <si>
    <t>R</t>
  </si>
  <si>
    <t>μ(T)</t>
  </si>
  <si>
    <t>Saμ3(T) [g]</t>
  </si>
  <si>
    <t>Saμ4(T) [g]</t>
  </si>
  <si>
    <t>SaR2(T) [g]</t>
  </si>
  <si>
    <t>SdR2(T) [cm]</t>
  </si>
  <si>
    <t>Sdμ2(T) [cm]</t>
  </si>
  <si>
    <t>Sdμ3(T) [cm]</t>
  </si>
  <si>
    <t>Sdμ4(T) [cm]</t>
  </si>
  <si>
    <t>SaR3(T) [g]</t>
  </si>
  <si>
    <t>SdR3(T) [cm]</t>
  </si>
  <si>
    <t>líneas gráfica</t>
  </si>
  <si>
    <t>Sd</t>
  </si>
  <si>
    <t>Sa</t>
  </si>
  <si>
    <t>Tb</t>
  </si>
  <si>
    <t>Tc</t>
  </si>
  <si>
    <t>Tb-c 1/4</t>
  </si>
  <si>
    <t>Tb-c 0/4</t>
  </si>
  <si>
    <t>Tb-c 2/4</t>
  </si>
  <si>
    <t>Tb-c 3/4</t>
  </si>
  <si>
    <t>m</t>
  </si>
  <si>
    <t>SaR4(T) [g]</t>
  </si>
  <si>
    <t>SdR4(T) [cm]</t>
  </si>
  <si>
    <t>CONSTANT R</t>
  </si>
  <si>
    <t>CONSTANT μ</t>
  </si>
  <si>
    <t>assuming T0=Tc=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</si>
</sst>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2" borderId="0" xfId="0" applyNumberFormat="1" applyFill="1"/>
    <xf numFmtId="164" fontId="0" fillId="3" borderId="0" xfId="0" applyNumberFormat="1" applyFill="1"/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ill="1" applyBorder="1"/>
    <xf numFmtId="164" fontId="0" fillId="0" borderId="3" xfId="0" applyNumberFormat="1" applyBorder="1"/>
    <xf numFmtId="164" fontId="0" fillId="2" borderId="2" xfId="0" applyNumberFormat="1" applyFill="1" applyBorder="1"/>
    <xf numFmtId="164" fontId="0" fillId="0" borderId="0" xfId="0" applyNumberFormat="1" applyFill="1"/>
    <xf numFmtId="164" fontId="0" fillId="0" borderId="0" xfId="0" applyNumberFormat="1" applyFont="1"/>
    <xf numFmtId="2" fontId="0" fillId="4" borderId="0" xfId="0" applyNumberFormat="1" applyFill="1"/>
    <xf numFmtId="1" fontId="0" fillId="4" borderId="0" xfId="0" applyNumberFormat="1" applyFill="1"/>
    <xf numFmtId="164" fontId="0" fillId="4" borderId="0" xfId="0" applyNumberFormat="1" applyFill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80079059344866"/>
          <c:y val="3.8144040132371465E-2"/>
          <c:w val="0.83498828284184679"/>
          <c:h val="0.79992742466575772"/>
        </c:manualLayout>
      </c:layout>
      <c:scatterChart>
        <c:scatterStyle val="lineMarker"/>
        <c:varyColors val="0"/>
        <c:ser>
          <c:idx val="0"/>
          <c:order val="0"/>
          <c:tx>
            <c:v>elastic</c:v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Hoja1!$B$3:$FF$3</c:f>
              <c:numCache>
                <c:formatCode>0.000</c:formatCode>
                <c:ptCount val="161"/>
                <c:pt idx="0">
                  <c:v>0</c:v>
                </c:pt>
                <c:pt idx="1">
                  <c:v>2.2897074171122473E-3</c:v>
                </c:pt>
                <c:pt idx="2">
                  <c:v>1.2040012106173767E-2</c:v>
                </c:pt>
                <c:pt idx="3">
                  <c:v>3.3572687723771713E-2</c:v>
                </c:pt>
                <c:pt idx="4">
                  <c:v>7.1209507926493262E-2</c:v>
                </c:pt>
                <c:pt idx="5">
                  <c:v>0.1292722463709256</c:v>
                </c:pt>
                <c:pt idx="6">
                  <c:v>0.21208267671365577</c:v>
                </c:pt>
                <c:pt idx="7">
                  <c:v>0.2886680877491426</c:v>
                </c:pt>
                <c:pt idx="8">
                  <c:v>0.37703586971316588</c:v>
                </c:pt>
                <c:pt idx="9">
                  <c:v>0.47718602260572551</c:v>
                </c:pt>
                <c:pt idx="10">
                  <c:v>0.58911854642682171</c:v>
                </c:pt>
                <c:pt idx="11">
                  <c:v>0.71283344117645431</c:v>
                </c:pt>
                <c:pt idx="12">
                  <c:v>0.84833070685462308</c:v>
                </c:pt>
                <c:pt idx="13">
                  <c:v>0.99561034346132871</c:v>
                </c:pt>
                <c:pt idx="14">
                  <c:v>1.1546723509965704</c:v>
                </c:pt>
                <c:pt idx="15">
                  <c:v>1.3255167294603487</c:v>
                </c:pt>
                <c:pt idx="16">
                  <c:v>1.5081434788526635</c:v>
                </c:pt>
                <c:pt idx="17">
                  <c:v>1.7025525991735144</c:v>
                </c:pt>
                <c:pt idx="18">
                  <c:v>1.9087440904229021</c:v>
                </c:pt>
                <c:pt idx="19">
                  <c:v>2.1267179526008264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3.4168875692755654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3.8881824064170223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6.7159514292657665</c:v>
                </c:pt>
                <c:pt idx="58">
                  <c:v>6.8337751385511307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7.4228936849779554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7.7763648128340446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Hoja1!$B$2:$FF$2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0.14743164216848428</c:v>
                </c:pt>
                <c:pt idx="2">
                  <c:v>0.1938106527580212</c:v>
                </c:pt>
                <c:pt idx="3">
                  <c:v>0.24018966334755806</c:v>
                </c:pt>
                <c:pt idx="4">
                  <c:v>0.28656867393709495</c:v>
                </c:pt>
                <c:pt idx="5">
                  <c:v>0.33294768452663193</c:v>
                </c:pt>
                <c:pt idx="6">
                  <c:v>0.37932669511616879</c:v>
                </c:pt>
                <c:pt idx="7">
                  <c:v>0.37932669511616879</c:v>
                </c:pt>
                <c:pt idx="8">
                  <c:v>0.37932669511616879</c:v>
                </c:pt>
                <c:pt idx="9">
                  <c:v>0.37932669511616879</c:v>
                </c:pt>
                <c:pt idx="10">
                  <c:v>0.37932669511616879</c:v>
                </c:pt>
                <c:pt idx="11">
                  <c:v>0.37932669511616879</c:v>
                </c:pt>
                <c:pt idx="12">
                  <c:v>0.37932669511616879</c:v>
                </c:pt>
                <c:pt idx="13">
                  <c:v>0.37932669511616879</c:v>
                </c:pt>
                <c:pt idx="14">
                  <c:v>0.37932669511616879</c:v>
                </c:pt>
                <c:pt idx="15">
                  <c:v>0.37932669511616879</c:v>
                </c:pt>
                <c:pt idx="16">
                  <c:v>0.37932669511616879</c:v>
                </c:pt>
                <c:pt idx="17">
                  <c:v>0.37932669511616879</c:v>
                </c:pt>
                <c:pt idx="18">
                  <c:v>0.37932669511616879</c:v>
                </c:pt>
                <c:pt idx="19">
                  <c:v>0.37932669511616879</c:v>
                </c:pt>
                <c:pt idx="20">
                  <c:v>0.37932669511616879</c:v>
                </c:pt>
                <c:pt idx="21">
                  <c:v>0.361263519158256</c:v>
                </c:pt>
                <c:pt idx="22">
                  <c:v>0.34484245010560793</c:v>
                </c:pt>
                <c:pt idx="23">
                  <c:v>0.32984930010101637</c:v>
                </c:pt>
                <c:pt idx="24">
                  <c:v>0.31610557926347399</c:v>
                </c:pt>
                <c:pt idx="25">
                  <c:v>0.30346135609293501</c:v>
                </c:pt>
                <c:pt idx="26">
                  <c:v>0.291789765473976</c:v>
                </c:pt>
                <c:pt idx="27">
                  <c:v>0.28098273712308797</c:v>
                </c:pt>
                <c:pt idx="28">
                  <c:v>0.27094763936869198</c:v>
                </c:pt>
                <c:pt idx="29">
                  <c:v>0.2616046173214957</c:v>
                </c:pt>
                <c:pt idx="30">
                  <c:v>0.25288446341077919</c:v>
                </c:pt>
                <c:pt idx="31">
                  <c:v>0.2447269000749476</c:v>
                </c:pt>
                <c:pt idx="32">
                  <c:v>0.23707918444760548</c:v>
                </c:pt>
                <c:pt idx="33">
                  <c:v>0.22989496673707199</c:v>
                </c:pt>
                <c:pt idx="34">
                  <c:v>0.2231333500683346</c:v>
                </c:pt>
                <c:pt idx="35">
                  <c:v>0.21675811149495358</c:v>
                </c:pt>
                <c:pt idx="36">
                  <c:v>0.21073705284231598</c:v>
                </c:pt>
                <c:pt idx="37">
                  <c:v>0.20504145681955069</c:v>
                </c:pt>
                <c:pt idx="38">
                  <c:v>0.19964562900850991</c:v>
                </c:pt>
                <c:pt idx="39">
                  <c:v>0.194526510315984</c:v>
                </c:pt>
                <c:pt idx="40">
                  <c:v>0.18966334755808439</c:v>
                </c:pt>
                <c:pt idx="41">
                  <c:v>0.18503741225178966</c:v>
                </c:pt>
                <c:pt idx="42">
                  <c:v>0.180631759579128</c:v>
                </c:pt>
                <c:pt idx="43">
                  <c:v>0.17643102098426455</c:v>
                </c:pt>
                <c:pt idx="44">
                  <c:v>0.17242122505280397</c:v>
                </c:pt>
                <c:pt idx="45">
                  <c:v>0.16858964227385279</c:v>
                </c:pt>
                <c:pt idx="46">
                  <c:v>0.16492465005050819</c:v>
                </c:pt>
                <c:pt idx="47">
                  <c:v>0.16141561494305054</c:v>
                </c:pt>
                <c:pt idx="48">
                  <c:v>0.158052789631737</c:v>
                </c:pt>
                <c:pt idx="49">
                  <c:v>0.15482722249639541</c:v>
                </c:pt>
                <c:pt idx="50">
                  <c:v>0.1517306780464675</c:v>
                </c:pt>
                <c:pt idx="51">
                  <c:v>0.14875556671222306</c:v>
                </c:pt>
                <c:pt idx="52">
                  <c:v>0.145894882736988</c:v>
                </c:pt>
                <c:pt idx="53">
                  <c:v>0.14314214910044107</c:v>
                </c:pt>
                <c:pt idx="54">
                  <c:v>0.14049136856154398</c:v>
                </c:pt>
                <c:pt idx="55">
                  <c:v>0.1379369800422432</c:v>
                </c:pt>
                <c:pt idx="56">
                  <c:v>0.13547381968434599</c:v>
                </c:pt>
                <c:pt idx="57">
                  <c:v>0.13309708600567324</c:v>
                </c:pt>
                <c:pt idx="58">
                  <c:v>0.13080230866074785</c:v>
                </c:pt>
                <c:pt idx="59">
                  <c:v>0.12858532037836229</c:v>
                </c:pt>
                <c:pt idx="60">
                  <c:v>0.1264422317053896</c:v>
                </c:pt>
                <c:pt idx="61">
                  <c:v>0.12436940823480945</c:v>
                </c:pt>
                <c:pt idx="62">
                  <c:v>0.1223634500374738</c:v>
                </c:pt>
                <c:pt idx="63">
                  <c:v>0.120421173052752</c:v>
                </c:pt>
                <c:pt idx="64">
                  <c:v>0.11853959222380274</c:v>
                </c:pt>
                <c:pt idx="65">
                  <c:v>0.11671590618959039</c:v>
                </c:pt>
                <c:pt idx="66">
                  <c:v>0.114947483368536</c:v>
                </c:pt>
                <c:pt idx="67">
                  <c:v>0.11323184928840858</c:v>
                </c:pt>
                <c:pt idx="68">
                  <c:v>0.1115666750341673</c:v>
                </c:pt>
                <c:pt idx="69">
                  <c:v>0.10994976670033878</c:v>
                </c:pt>
                <c:pt idx="70">
                  <c:v>0.10837905574747679</c:v>
                </c:pt>
                <c:pt idx="71">
                  <c:v>0.10685259017356868</c:v>
                </c:pt>
                <c:pt idx="72">
                  <c:v>0.10536852642115799</c:v>
                </c:pt>
                <c:pt idx="73">
                  <c:v>0.10392512194963528</c:v>
                </c:pt>
                <c:pt idx="74">
                  <c:v>0.10252072840977534</c:v>
                </c:pt>
                <c:pt idx="75">
                  <c:v>0.10115378536431167</c:v>
                </c:pt>
                <c:pt idx="76">
                  <c:v>9.9822814504254953E-2</c:v>
                </c:pt>
                <c:pt idx="77">
                  <c:v>9.8526414315887989E-2</c:v>
                </c:pt>
                <c:pt idx="78">
                  <c:v>9.7263255157992001E-2</c:v>
                </c:pt>
                <c:pt idx="79">
                  <c:v>9.6032074712954121E-2</c:v>
                </c:pt>
                <c:pt idx="80">
                  <c:v>9.4831673779042197E-2</c:v>
                </c:pt>
                <c:pt idx="81">
                  <c:v>9.2504604814185348E-2</c:v>
                </c:pt>
                <c:pt idx="82">
                  <c:v>9.0262152317946182E-2</c:v>
                </c:pt>
                <c:pt idx="83">
                  <c:v>8.8100263054996367E-2</c:v>
                </c:pt>
                <c:pt idx="84">
                  <c:v>8.6015123609108568E-2</c:v>
                </c:pt>
                <c:pt idx="85">
                  <c:v>8.400314355513773E-2</c:v>
                </c:pt>
                <c:pt idx="86">
                  <c:v>8.2060939992681201E-2</c:v>
                </c:pt>
                <c:pt idx="87">
                  <c:v>8.0185323316933566E-2</c:v>
                </c:pt>
                <c:pt idx="88">
                  <c:v>7.8373284114910888E-2</c:v>
                </c:pt>
                <c:pt idx="89">
                  <c:v>7.6621981086462565E-2</c:v>
                </c:pt>
                <c:pt idx="90">
                  <c:v>7.4928729899490135E-2</c:v>
                </c:pt>
                <c:pt idx="91">
                  <c:v>7.3290992897701981E-2</c:v>
                </c:pt>
                <c:pt idx="92">
                  <c:v>7.1706369587177479E-2</c:v>
                </c:pt>
                <c:pt idx="93">
                  <c:v>7.017258783511042E-2</c:v>
                </c:pt>
                <c:pt idx="94">
                  <c:v>6.8687495720447037E-2</c:v>
                </c:pt>
                <c:pt idx="95">
                  <c:v>6.7249053981813856E-2</c:v>
                </c:pt>
                <c:pt idx="96">
                  <c:v>6.5855329013223746E-2</c:v>
                </c:pt>
                <c:pt idx="97">
                  <c:v>6.4504486362617727E-2</c:v>
                </c:pt>
                <c:pt idx="98">
                  <c:v>6.3194784692406275E-2</c:v>
                </c:pt>
                <c:pt idx="99">
                  <c:v>6.1924570164867875E-2</c:v>
                </c:pt>
                <c:pt idx="100">
                  <c:v>6.0692271218587009E-2</c:v>
                </c:pt>
                <c:pt idx="101">
                  <c:v>5.9496393705114219E-2</c:v>
                </c:pt>
                <c:pt idx="102">
                  <c:v>5.8335516357734533E-2</c:v>
                </c:pt>
                <c:pt idx="103">
                  <c:v>5.7208286566676404E-2</c:v>
                </c:pt>
                <c:pt idx="104">
                  <c:v>5.6113416437303068E-2</c:v>
                </c:pt>
                <c:pt idx="105">
                  <c:v>5.5049679109829483E-2</c:v>
                </c:pt>
                <c:pt idx="106">
                  <c:v>5.4015905320921154E-2</c:v>
                </c:pt>
                <c:pt idx="107">
                  <c:v>5.3010980189175487E-2</c:v>
                </c:pt>
                <c:pt idx="108">
                  <c:v>5.203384020797925E-2</c:v>
                </c:pt>
                <c:pt idx="109">
                  <c:v>5.1083470430592547E-2</c:v>
                </c:pt>
                <c:pt idx="110">
                  <c:v>5.0158901833542983E-2</c:v>
                </c:pt>
                <c:pt idx="111">
                  <c:v>4.9259208845537708E-2</c:v>
                </c:pt>
                <c:pt idx="112">
                  <c:v>4.8383507030123576E-2</c:v>
                </c:pt>
                <c:pt idx="113">
                  <c:v>4.75309509112593E-2</c:v>
                </c:pt>
                <c:pt idx="114">
                  <c:v>4.6700731931815176E-2</c:v>
                </c:pt>
                <c:pt idx="115">
                  <c:v>4.589207653579358E-2</c:v>
                </c:pt>
                <c:pt idx="116">
                  <c:v>4.510424436577512E-2</c:v>
                </c:pt>
                <c:pt idx="117">
                  <c:v>4.4336526567745643E-2</c:v>
                </c:pt>
                <c:pt idx="118">
                  <c:v>4.3588244196055018E-2</c:v>
                </c:pt>
                <c:pt idx="119">
                  <c:v>4.2858746711804958E-2</c:v>
                </c:pt>
                <c:pt idx="120">
                  <c:v>4.2147410568463196E-2</c:v>
                </c:pt>
                <c:pt idx="121">
                  <c:v>4.1453637878961141E-2</c:v>
                </c:pt>
                <c:pt idx="122">
                  <c:v>4.077685515895392E-2</c:v>
                </c:pt>
                <c:pt idx="123">
                  <c:v>4.0116512141309402E-2</c:v>
                </c:pt>
                <c:pt idx="124">
                  <c:v>3.9472080657249609E-2</c:v>
                </c:pt>
                <c:pt idx="125">
                  <c:v>3.8843053579895682E-2</c:v>
                </c:pt>
                <c:pt idx="126">
                  <c:v>3.8228943826270477E-2</c:v>
                </c:pt>
                <c:pt idx="127">
                  <c:v>3.7629283414090775E-2</c:v>
                </c:pt>
                <c:pt idx="128">
                  <c:v>3.7043622569938352E-2</c:v>
                </c:pt>
                <c:pt idx="129">
                  <c:v>3.6471528885636081E-2</c:v>
                </c:pt>
                <c:pt idx="130">
                  <c:v>3.5912586519873967E-2</c:v>
                </c:pt>
                <c:pt idx="131">
                  <c:v>3.5366395442332624E-2</c:v>
                </c:pt>
                <c:pt idx="132">
                  <c:v>3.4832570717738182E-2</c:v>
                </c:pt>
                <c:pt idx="133">
                  <c:v>3.4310741827456047E-2</c:v>
                </c:pt>
                <c:pt idx="134">
                  <c:v>3.3800552026390623E-2</c:v>
                </c:pt>
                <c:pt idx="135">
                  <c:v>3.3301657733106726E-2</c:v>
                </c:pt>
                <c:pt idx="136">
                  <c:v>3.2813727951225863E-2</c:v>
                </c:pt>
                <c:pt idx="137">
                  <c:v>3.2336443720276713E-2</c:v>
                </c:pt>
                <c:pt idx="138">
                  <c:v>3.1869497594301278E-2</c:v>
                </c:pt>
                <c:pt idx="139">
                  <c:v>3.1412593146621481E-2</c:v>
                </c:pt>
                <c:pt idx="140">
                  <c:v>3.0965444499279265E-2</c:v>
                </c:pt>
                <c:pt idx="141">
                  <c:v>3.052777587575441E-2</c:v>
                </c:pt>
                <c:pt idx="142">
                  <c:v>3.0099321175653313E-2</c:v>
                </c:pt>
                <c:pt idx="143">
                  <c:v>2.9679823570143943E-2</c:v>
                </c:pt>
                <c:pt idx="144">
                  <c:v>2.9269035116988498E-2</c:v>
                </c:pt>
                <c:pt idx="145">
                  <c:v>2.8866716394096242E-2</c:v>
                </c:pt>
                <c:pt idx="146">
                  <c:v>2.8472636150585161E-2</c:v>
                </c:pt>
                <c:pt idx="147">
                  <c:v>2.8086570974402949E-2</c:v>
                </c:pt>
                <c:pt idx="148">
                  <c:v>2.7708304975615113E-2</c:v>
                </c:pt>
                <c:pt idx="149">
                  <c:v>2.7337629484522018E-2</c:v>
                </c:pt>
                <c:pt idx="150">
                  <c:v>2.6974342763816595E-2</c:v>
                </c:pt>
                <c:pt idx="151">
                  <c:v>2.6618249734041192E-2</c:v>
                </c:pt>
                <c:pt idx="152">
                  <c:v>2.6269161711646175E-2</c:v>
                </c:pt>
                <c:pt idx="153">
                  <c:v>2.5926896158993261E-2</c:v>
                </c:pt>
                <c:pt idx="154">
                  <c:v>2.5591276445685329E-2</c:v>
                </c:pt>
                <c:pt idx="155">
                  <c:v>2.5262131620639887E-2</c:v>
                </c:pt>
                <c:pt idx="156">
                  <c:v>2.4939296194357048E-2</c:v>
                </c:pt>
                <c:pt idx="157">
                  <c:v>2.4622609930864257E-2</c:v>
                </c:pt>
                <c:pt idx="158">
                  <c:v>2.4311917648849268E-2</c:v>
                </c:pt>
                <c:pt idx="159">
                  <c:v>2.4007069031520632E-2</c:v>
                </c:pt>
                <c:pt idx="160">
                  <c:v>2.3707918444760671E-2</c:v>
                </c:pt>
              </c:numCache>
            </c:numRef>
          </c:yVal>
          <c:smooth val="0"/>
        </c:ser>
        <c:ser>
          <c:idx val="1"/>
          <c:order val="1"/>
          <c:tx>
            <c:v>μ=2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Hoja1!$B$11:$FF$11</c:f>
              <c:numCache>
                <c:formatCode>0.000</c:formatCode>
                <c:ptCount val="161"/>
                <c:pt idx="0">
                  <c:v>0</c:v>
                </c:pt>
                <c:pt idx="1">
                  <c:v>4.3613474611661849E-3</c:v>
                </c:pt>
                <c:pt idx="2">
                  <c:v>2.1890931102134119E-2</c:v>
                </c:pt>
                <c:pt idx="3">
                  <c:v>5.8387282997863853E-2</c:v>
                </c:pt>
                <c:pt idx="4">
                  <c:v>0.11868251321082211</c:v>
                </c:pt>
                <c:pt idx="5">
                  <c:v>0.20683559419348096</c:v>
                </c:pt>
                <c:pt idx="6">
                  <c:v>0.32628104109793193</c:v>
                </c:pt>
                <c:pt idx="7">
                  <c:v>0.42765642629502604</c:v>
                </c:pt>
                <c:pt idx="8">
                  <c:v>0.53862267101880845</c:v>
                </c:pt>
                <c:pt idx="9">
                  <c:v>0.65818761738720766</c:v>
                </c:pt>
                <c:pt idx="10">
                  <c:v>0.78549139523576228</c:v>
                </c:pt>
                <c:pt idx="11">
                  <c:v>0.9197850853889733</c:v>
                </c:pt>
                <c:pt idx="12">
                  <c:v>1.0604133835682787</c:v>
                </c:pt>
                <c:pt idx="13">
                  <c:v>1.206800416316762</c:v>
                </c:pt>
                <c:pt idx="14">
                  <c:v>1.3584380599959651</c:v>
                </c:pt>
                <c:pt idx="15">
                  <c:v>1.5148762622403986</c:v>
                </c:pt>
                <c:pt idx="16">
                  <c:v>1.6757149765029595</c:v>
                </c:pt>
                <c:pt idx="17">
                  <c:v>1.8405974045119073</c:v>
                </c:pt>
                <c:pt idx="18">
                  <c:v>2.0092043057083182</c:v>
                </c:pt>
                <c:pt idx="19">
                  <c:v>2.1812491821546938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3.4168875692755654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3.8881824064170223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6.7159514292657665</c:v>
                </c:pt>
                <c:pt idx="58">
                  <c:v>6.8337751385511307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7.4228936849779554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7.7763648128340446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Hoja1!$B$10:$FF$10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0.14041108777950884</c:v>
                </c:pt>
                <c:pt idx="2">
                  <c:v>0.17619150250729199</c:v>
                </c:pt>
                <c:pt idx="3">
                  <c:v>0.20886057682396356</c:v>
                </c:pt>
                <c:pt idx="4">
                  <c:v>0.23880722828091247</c:v>
                </c:pt>
                <c:pt idx="5">
                  <c:v>0.26635814762130555</c:v>
                </c:pt>
                <c:pt idx="6">
                  <c:v>0.291789765473976</c:v>
                </c:pt>
                <c:pt idx="7">
                  <c:v>0.28098273712308797</c:v>
                </c:pt>
                <c:pt idx="8">
                  <c:v>0.27094763936869198</c:v>
                </c:pt>
                <c:pt idx="9">
                  <c:v>0.2616046173214957</c:v>
                </c:pt>
                <c:pt idx="10">
                  <c:v>0.25288446341077919</c:v>
                </c:pt>
                <c:pt idx="11">
                  <c:v>0.2447269000749476</c:v>
                </c:pt>
                <c:pt idx="12">
                  <c:v>0.23707918444760548</c:v>
                </c:pt>
                <c:pt idx="13">
                  <c:v>0.22989496673707199</c:v>
                </c:pt>
                <c:pt idx="14">
                  <c:v>0.2231333500683346</c:v>
                </c:pt>
                <c:pt idx="15">
                  <c:v>0.21675811149495358</c:v>
                </c:pt>
                <c:pt idx="16">
                  <c:v>0.21073705284231598</c:v>
                </c:pt>
                <c:pt idx="17">
                  <c:v>0.20504145681955069</c:v>
                </c:pt>
                <c:pt idx="18">
                  <c:v>0.19964562900850991</c:v>
                </c:pt>
                <c:pt idx="19">
                  <c:v>0.194526510315984</c:v>
                </c:pt>
                <c:pt idx="20">
                  <c:v>0.18966334755808439</c:v>
                </c:pt>
                <c:pt idx="21">
                  <c:v>0.180631759579128</c:v>
                </c:pt>
                <c:pt idx="22">
                  <c:v>0.17242122505280397</c:v>
                </c:pt>
                <c:pt idx="23">
                  <c:v>0.16492465005050819</c:v>
                </c:pt>
                <c:pt idx="24">
                  <c:v>0.158052789631737</c:v>
                </c:pt>
                <c:pt idx="25">
                  <c:v>0.1517306780464675</c:v>
                </c:pt>
                <c:pt idx="26">
                  <c:v>0.145894882736988</c:v>
                </c:pt>
                <c:pt idx="27">
                  <c:v>0.14049136856154398</c:v>
                </c:pt>
                <c:pt idx="28">
                  <c:v>0.13547381968434599</c:v>
                </c:pt>
                <c:pt idx="29">
                  <c:v>0.13080230866074785</c:v>
                </c:pt>
                <c:pt idx="30">
                  <c:v>0.1264422317053896</c:v>
                </c:pt>
                <c:pt idx="31">
                  <c:v>0.1223634500374738</c:v>
                </c:pt>
                <c:pt idx="32">
                  <c:v>0.11853959222380274</c:v>
                </c:pt>
                <c:pt idx="33">
                  <c:v>0.114947483368536</c:v>
                </c:pt>
                <c:pt idx="34">
                  <c:v>0.1115666750341673</c:v>
                </c:pt>
                <c:pt idx="35">
                  <c:v>0.10837905574747679</c:v>
                </c:pt>
                <c:pt idx="36">
                  <c:v>0.10536852642115799</c:v>
                </c:pt>
                <c:pt idx="37">
                  <c:v>0.10252072840977534</c:v>
                </c:pt>
                <c:pt idx="38">
                  <c:v>9.9822814504254953E-2</c:v>
                </c:pt>
                <c:pt idx="39">
                  <c:v>9.7263255157992001E-2</c:v>
                </c:pt>
                <c:pt idx="40">
                  <c:v>9.4831673779042197E-2</c:v>
                </c:pt>
                <c:pt idx="41">
                  <c:v>9.2518706125894828E-2</c:v>
                </c:pt>
                <c:pt idx="42">
                  <c:v>9.0315879789563999E-2</c:v>
                </c:pt>
                <c:pt idx="43">
                  <c:v>8.8215510492132276E-2</c:v>
                </c:pt>
                <c:pt idx="44">
                  <c:v>8.6210612526401983E-2</c:v>
                </c:pt>
                <c:pt idx="45">
                  <c:v>8.4294821136926393E-2</c:v>
                </c:pt>
                <c:pt idx="46">
                  <c:v>8.2462325025254093E-2</c:v>
                </c:pt>
                <c:pt idx="47">
                  <c:v>8.070780747152527E-2</c:v>
                </c:pt>
                <c:pt idx="48">
                  <c:v>7.9026394815868498E-2</c:v>
                </c:pt>
                <c:pt idx="49">
                  <c:v>7.7413611248197706E-2</c:v>
                </c:pt>
                <c:pt idx="50">
                  <c:v>7.5865339023233752E-2</c:v>
                </c:pt>
                <c:pt idx="51">
                  <c:v>7.4377783356111532E-2</c:v>
                </c:pt>
                <c:pt idx="52">
                  <c:v>7.2947441368494001E-2</c:v>
                </c:pt>
                <c:pt idx="53">
                  <c:v>7.1571074550220534E-2</c:v>
                </c:pt>
                <c:pt idx="54">
                  <c:v>7.0245684280771992E-2</c:v>
                </c:pt>
                <c:pt idx="55">
                  <c:v>6.8968490021121598E-2</c:v>
                </c:pt>
                <c:pt idx="56">
                  <c:v>6.7736909842172996E-2</c:v>
                </c:pt>
                <c:pt idx="57">
                  <c:v>6.6548543002836621E-2</c:v>
                </c:pt>
                <c:pt idx="58">
                  <c:v>6.5401154330373926E-2</c:v>
                </c:pt>
                <c:pt idx="59">
                  <c:v>6.4292660189181144E-2</c:v>
                </c:pt>
                <c:pt idx="60">
                  <c:v>6.3221115852694798E-2</c:v>
                </c:pt>
                <c:pt idx="61">
                  <c:v>6.2184704117404725E-2</c:v>
                </c:pt>
                <c:pt idx="62">
                  <c:v>6.11817250187369E-2</c:v>
                </c:pt>
                <c:pt idx="63">
                  <c:v>6.0210586526376002E-2</c:v>
                </c:pt>
                <c:pt idx="64">
                  <c:v>5.926979611190137E-2</c:v>
                </c:pt>
                <c:pt idx="65">
                  <c:v>5.8357953094795197E-2</c:v>
                </c:pt>
                <c:pt idx="66">
                  <c:v>5.7473741684267998E-2</c:v>
                </c:pt>
                <c:pt idx="67">
                  <c:v>5.6615924644204292E-2</c:v>
                </c:pt>
                <c:pt idx="68">
                  <c:v>5.5783337517083649E-2</c:v>
                </c:pt>
                <c:pt idx="69">
                  <c:v>5.4974883350169389E-2</c:v>
                </c:pt>
                <c:pt idx="70">
                  <c:v>5.4189527873738395E-2</c:v>
                </c:pt>
                <c:pt idx="71">
                  <c:v>5.3426295086784342E-2</c:v>
                </c:pt>
                <c:pt idx="72">
                  <c:v>5.2684263210578994E-2</c:v>
                </c:pt>
                <c:pt idx="73">
                  <c:v>5.1962560974817641E-2</c:v>
                </c:pt>
                <c:pt idx="74">
                  <c:v>5.1260364204887672E-2</c:v>
                </c:pt>
                <c:pt idx="75">
                  <c:v>5.0576892682155837E-2</c:v>
                </c:pt>
                <c:pt idx="76">
                  <c:v>4.9911407252127477E-2</c:v>
                </c:pt>
                <c:pt idx="77">
                  <c:v>4.9263207157943995E-2</c:v>
                </c:pt>
                <c:pt idx="78">
                  <c:v>4.8631627578996001E-2</c:v>
                </c:pt>
                <c:pt idx="79">
                  <c:v>4.8016037356477061E-2</c:v>
                </c:pt>
                <c:pt idx="80">
                  <c:v>4.7415836889521099E-2</c:v>
                </c:pt>
                <c:pt idx="81">
                  <c:v>4.6252302407092674E-2</c:v>
                </c:pt>
                <c:pt idx="82">
                  <c:v>4.5131076158973091E-2</c:v>
                </c:pt>
                <c:pt idx="83">
                  <c:v>4.4050131527498183E-2</c:v>
                </c:pt>
                <c:pt idx="84">
                  <c:v>4.3007561804554284E-2</c:v>
                </c:pt>
                <c:pt idx="85">
                  <c:v>4.2001571777568865E-2</c:v>
                </c:pt>
                <c:pt idx="86">
                  <c:v>4.10304699963406E-2</c:v>
                </c:pt>
                <c:pt idx="87">
                  <c:v>4.0092661658466783E-2</c:v>
                </c:pt>
                <c:pt idx="88">
                  <c:v>3.9186642057455444E-2</c:v>
                </c:pt>
                <c:pt idx="89">
                  <c:v>3.8310990543231283E-2</c:v>
                </c:pt>
                <c:pt idx="90">
                  <c:v>3.7464364949745067E-2</c:v>
                </c:pt>
                <c:pt idx="91">
                  <c:v>3.6645496448850991E-2</c:v>
                </c:pt>
                <c:pt idx="92">
                  <c:v>3.585318479358874E-2</c:v>
                </c:pt>
                <c:pt idx="93">
                  <c:v>3.508629391755521E-2</c:v>
                </c:pt>
                <c:pt idx="94">
                  <c:v>3.4343747860223518E-2</c:v>
                </c:pt>
                <c:pt idx="95">
                  <c:v>3.3624526990906928E-2</c:v>
                </c:pt>
                <c:pt idx="96">
                  <c:v>3.2927664506611873E-2</c:v>
                </c:pt>
                <c:pt idx="97">
                  <c:v>3.2252243181308864E-2</c:v>
                </c:pt>
                <c:pt idx="98">
                  <c:v>3.1597392346203138E-2</c:v>
                </c:pt>
                <c:pt idx="99">
                  <c:v>3.0962285082433937E-2</c:v>
                </c:pt>
                <c:pt idx="100">
                  <c:v>3.0346135609293504E-2</c:v>
                </c:pt>
                <c:pt idx="101">
                  <c:v>2.9748196852557109E-2</c:v>
                </c:pt>
                <c:pt idx="102">
                  <c:v>2.9167758178867267E-2</c:v>
                </c:pt>
                <c:pt idx="103">
                  <c:v>2.8604143283338202E-2</c:v>
                </c:pt>
                <c:pt idx="104">
                  <c:v>2.8056708218651534E-2</c:v>
                </c:pt>
                <c:pt idx="105">
                  <c:v>2.7524839554914741E-2</c:v>
                </c:pt>
                <c:pt idx="106">
                  <c:v>2.7007952660460577E-2</c:v>
                </c:pt>
                <c:pt idx="107">
                  <c:v>2.6505490094587743E-2</c:v>
                </c:pt>
                <c:pt idx="108">
                  <c:v>2.6016920103989625E-2</c:v>
                </c:pt>
                <c:pt idx="109">
                  <c:v>2.5541735215296273E-2</c:v>
                </c:pt>
                <c:pt idx="110">
                  <c:v>2.5079450916771492E-2</c:v>
                </c:pt>
                <c:pt idx="111">
                  <c:v>2.4629604422768854E-2</c:v>
                </c:pt>
                <c:pt idx="112">
                  <c:v>2.4191753515061788E-2</c:v>
                </c:pt>
                <c:pt idx="113">
                  <c:v>2.376547545562965E-2</c:v>
                </c:pt>
                <c:pt idx="114">
                  <c:v>2.3350365965907588E-2</c:v>
                </c:pt>
                <c:pt idx="115">
                  <c:v>2.294603826789679E-2</c:v>
                </c:pt>
                <c:pt idx="116">
                  <c:v>2.255212218288756E-2</c:v>
                </c:pt>
                <c:pt idx="117">
                  <c:v>2.2168263283872822E-2</c:v>
                </c:pt>
                <c:pt idx="118">
                  <c:v>2.1794122098027509E-2</c:v>
                </c:pt>
                <c:pt idx="119">
                  <c:v>2.1429373355902479E-2</c:v>
                </c:pt>
                <c:pt idx="120">
                  <c:v>2.1073705284231598E-2</c:v>
                </c:pt>
                <c:pt idx="121">
                  <c:v>2.0726818939480571E-2</c:v>
                </c:pt>
                <c:pt idx="122">
                  <c:v>2.038842757947696E-2</c:v>
                </c:pt>
                <c:pt idx="123">
                  <c:v>2.0058256070654701E-2</c:v>
                </c:pt>
                <c:pt idx="124">
                  <c:v>1.9736040328624804E-2</c:v>
                </c:pt>
                <c:pt idx="125">
                  <c:v>1.9421526789947841E-2</c:v>
                </c:pt>
                <c:pt idx="126">
                  <c:v>1.9114471913135238E-2</c:v>
                </c:pt>
                <c:pt idx="127">
                  <c:v>1.8814641707045388E-2</c:v>
                </c:pt>
                <c:pt idx="128">
                  <c:v>1.8521811284969176E-2</c:v>
                </c:pt>
                <c:pt idx="129">
                  <c:v>1.8235764442818041E-2</c:v>
                </c:pt>
                <c:pt idx="130">
                  <c:v>1.7956293259936983E-2</c:v>
                </c:pt>
                <c:pt idx="131">
                  <c:v>1.7683197721166312E-2</c:v>
                </c:pt>
                <c:pt idx="132">
                  <c:v>1.7416285358869091E-2</c:v>
                </c:pt>
                <c:pt idx="133">
                  <c:v>1.7155370913728023E-2</c:v>
                </c:pt>
                <c:pt idx="134">
                  <c:v>1.6900276013195312E-2</c:v>
                </c:pt>
                <c:pt idx="135">
                  <c:v>1.6650828866553363E-2</c:v>
                </c:pt>
                <c:pt idx="136">
                  <c:v>1.6406863975612931E-2</c:v>
                </c:pt>
                <c:pt idx="137">
                  <c:v>1.6168221860138356E-2</c:v>
                </c:pt>
                <c:pt idx="138">
                  <c:v>1.5934748797150639E-2</c:v>
                </c:pt>
                <c:pt idx="139">
                  <c:v>1.5706296573310741E-2</c:v>
                </c:pt>
                <c:pt idx="140">
                  <c:v>1.5482722249639633E-2</c:v>
                </c:pt>
                <c:pt idx="141">
                  <c:v>1.5263887937877205E-2</c:v>
                </c:pt>
                <c:pt idx="142">
                  <c:v>1.5049660587826657E-2</c:v>
                </c:pt>
                <c:pt idx="143">
                  <c:v>1.4839911785071972E-2</c:v>
                </c:pt>
                <c:pt idx="144">
                  <c:v>1.4634517558494249E-2</c:v>
                </c:pt>
                <c:pt idx="145">
                  <c:v>1.4433358197048121E-2</c:v>
                </c:pt>
                <c:pt idx="146">
                  <c:v>1.4236318075292581E-2</c:v>
                </c:pt>
                <c:pt idx="147">
                  <c:v>1.4043285487201474E-2</c:v>
                </c:pt>
                <c:pt idx="148">
                  <c:v>1.3854152487807556E-2</c:v>
                </c:pt>
                <c:pt idx="149">
                  <c:v>1.3668814742261009E-2</c:v>
                </c:pt>
                <c:pt idx="150">
                  <c:v>1.3487171381908298E-2</c:v>
                </c:pt>
                <c:pt idx="151">
                  <c:v>1.3309124867020596E-2</c:v>
                </c:pt>
                <c:pt idx="152">
                  <c:v>1.3134580855823088E-2</c:v>
                </c:pt>
                <c:pt idx="153">
                  <c:v>1.296344807949663E-2</c:v>
                </c:pt>
                <c:pt idx="154">
                  <c:v>1.2795638222842664E-2</c:v>
                </c:pt>
                <c:pt idx="155">
                  <c:v>1.2631065810319943E-2</c:v>
                </c:pt>
                <c:pt idx="156">
                  <c:v>1.2469648097178524E-2</c:v>
                </c:pt>
                <c:pt idx="157">
                  <c:v>1.2311304965432129E-2</c:v>
                </c:pt>
                <c:pt idx="158">
                  <c:v>1.2155958824424634E-2</c:v>
                </c:pt>
                <c:pt idx="159">
                  <c:v>1.2003534515760316E-2</c:v>
                </c:pt>
                <c:pt idx="160">
                  <c:v>1.1853959222380335E-2</c:v>
                </c:pt>
              </c:numCache>
            </c:numRef>
          </c:yVal>
          <c:smooth val="0"/>
        </c:ser>
        <c:ser>
          <c:idx val="2"/>
          <c:order val="2"/>
          <c:tx>
            <c:v>μ=3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xVal>
            <c:numRef>
              <c:f>Hoja1!$B$15:$FF$15</c:f>
              <c:numCache>
                <c:formatCode>0.000</c:formatCode>
                <c:ptCount val="161"/>
                <c:pt idx="0">
                  <c:v>0</c:v>
                </c:pt>
                <c:pt idx="1">
                  <c:v>6.24465659212431E-3</c:v>
                </c:pt>
                <c:pt idx="2">
                  <c:v>3.0100030265434417E-2</c:v>
                </c:pt>
                <c:pt idx="3">
                  <c:v>7.7475433208703953E-2</c:v>
                </c:pt>
                <c:pt idx="4">
                  <c:v>0.15259180269962841</c:v>
                </c:pt>
                <c:pt idx="5">
                  <c:v>0.25854449274185121</c:v>
                </c:pt>
                <c:pt idx="6">
                  <c:v>0.39765501883810456</c:v>
                </c:pt>
                <c:pt idx="7">
                  <c:v>0.50941427249848703</c:v>
                </c:pt>
                <c:pt idx="8">
                  <c:v>0.62839311618860971</c:v>
                </c:pt>
                <c:pt idx="9">
                  <c:v>0.75345161464061927</c:v>
                </c:pt>
                <c:pt idx="10">
                  <c:v>0.88367781964023262</c:v>
                </c:pt>
                <c:pt idx="11">
                  <c:v>1.0183334873949348</c:v>
                </c:pt>
                <c:pt idx="12">
                  <c:v>1.156814600256304</c:v>
                </c:pt>
                <c:pt idx="13">
                  <c:v>1.2986221871234722</c:v>
                </c:pt>
                <c:pt idx="14">
                  <c:v>1.4433404387457132</c:v>
                </c:pt>
                <c:pt idx="15">
                  <c:v>1.5906200753524184</c:v>
                </c:pt>
                <c:pt idx="16">
                  <c:v>1.7401655525223039</c:v>
                </c:pt>
                <c:pt idx="17">
                  <c:v>1.8917251101927937</c:v>
                </c:pt>
                <c:pt idx="18">
                  <c:v>2.0450829540245383</c:v>
                </c:pt>
                <c:pt idx="19">
                  <c:v>2.2000530544146484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3.4168875692755649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3.8881824064170218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6.7159514292657674</c:v>
                </c:pt>
                <c:pt idx="58">
                  <c:v>6.8337751385511298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7.4228936849779545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7.7763648128340437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Hoja1!$B$14:$FF$14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0.13402876560771299</c:v>
                </c:pt>
                <c:pt idx="2">
                  <c:v>0.16150887729835101</c:v>
                </c:pt>
                <c:pt idx="3">
                  <c:v>0.18476127949812157</c:v>
                </c:pt>
                <c:pt idx="4">
                  <c:v>0.20469190995506784</c:v>
                </c:pt>
                <c:pt idx="5">
                  <c:v>0.22196512301775462</c:v>
                </c:pt>
                <c:pt idx="6">
                  <c:v>0.23707918444760548</c:v>
                </c:pt>
                <c:pt idx="7">
                  <c:v>0.2231333500683346</c:v>
                </c:pt>
                <c:pt idx="8">
                  <c:v>0.21073705284231598</c:v>
                </c:pt>
                <c:pt idx="9">
                  <c:v>0.19964562900850991</c:v>
                </c:pt>
                <c:pt idx="10">
                  <c:v>0.18966334755808439</c:v>
                </c:pt>
                <c:pt idx="11">
                  <c:v>0.180631759579128</c:v>
                </c:pt>
                <c:pt idx="12">
                  <c:v>0.17242122505280397</c:v>
                </c:pt>
                <c:pt idx="13">
                  <c:v>0.16492465005050819</c:v>
                </c:pt>
                <c:pt idx="14">
                  <c:v>0.158052789631737</c:v>
                </c:pt>
                <c:pt idx="15">
                  <c:v>0.1517306780464675</c:v>
                </c:pt>
                <c:pt idx="16">
                  <c:v>0.145894882736988</c:v>
                </c:pt>
                <c:pt idx="17">
                  <c:v>0.14049136856154398</c:v>
                </c:pt>
                <c:pt idx="18">
                  <c:v>0.13547381968434599</c:v>
                </c:pt>
                <c:pt idx="19">
                  <c:v>0.13080230866074785</c:v>
                </c:pt>
                <c:pt idx="20">
                  <c:v>0.1264422317053896</c:v>
                </c:pt>
                <c:pt idx="21">
                  <c:v>0.120421173052752</c:v>
                </c:pt>
                <c:pt idx="22">
                  <c:v>0.11494748336853598</c:v>
                </c:pt>
                <c:pt idx="23">
                  <c:v>0.10994976670033879</c:v>
                </c:pt>
                <c:pt idx="24">
                  <c:v>0.105368526421158</c:v>
                </c:pt>
                <c:pt idx="25">
                  <c:v>0.10115378536431167</c:v>
                </c:pt>
                <c:pt idx="26">
                  <c:v>9.7263255157992001E-2</c:v>
                </c:pt>
                <c:pt idx="27">
                  <c:v>9.3660912374362651E-2</c:v>
                </c:pt>
                <c:pt idx="28">
                  <c:v>9.0315879789563999E-2</c:v>
                </c:pt>
                <c:pt idx="29">
                  <c:v>8.720153910716523E-2</c:v>
                </c:pt>
                <c:pt idx="30">
                  <c:v>8.4294821136926393E-2</c:v>
                </c:pt>
                <c:pt idx="31">
                  <c:v>8.1575633358315872E-2</c:v>
                </c:pt>
                <c:pt idx="32">
                  <c:v>7.9026394815868498E-2</c:v>
                </c:pt>
                <c:pt idx="33">
                  <c:v>7.6631655579024002E-2</c:v>
                </c:pt>
                <c:pt idx="34">
                  <c:v>7.4377783356111532E-2</c:v>
                </c:pt>
                <c:pt idx="35">
                  <c:v>7.2252703831651194E-2</c:v>
                </c:pt>
                <c:pt idx="36">
                  <c:v>7.0245684280771992E-2</c:v>
                </c:pt>
                <c:pt idx="37">
                  <c:v>6.8347152273183567E-2</c:v>
                </c:pt>
                <c:pt idx="38">
                  <c:v>6.6548543002836635E-2</c:v>
                </c:pt>
                <c:pt idx="39">
                  <c:v>6.4842170105328001E-2</c:v>
                </c:pt>
                <c:pt idx="40">
                  <c:v>6.3221115852694798E-2</c:v>
                </c:pt>
                <c:pt idx="41">
                  <c:v>6.1679137417263219E-2</c:v>
                </c:pt>
                <c:pt idx="42">
                  <c:v>6.0210586526376002E-2</c:v>
                </c:pt>
                <c:pt idx="43">
                  <c:v>5.8810340328088184E-2</c:v>
                </c:pt>
                <c:pt idx="44">
                  <c:v>5.7473741684267991E-2</c:v>
                </c:pt>
                <c:pt idx="45">
                  <c:v>5.6196547424617597E-2</c:v>
                </c:pt>
                <c:pt idx="46">
                  <c:v>5.4974883350169396E-2</c:v>
                </c:pt>
                <c:pt idx="47">
                  <c:v>5.3805204981016846E-2</c:v>
                </c:pt>
                <c:pt idx="48">
                  <c:v>5.2684263210579001E-2</c:v>
                </c:pt>
                <c:pt idx="49">
                  <c:v>5.1609074165465139E-2</c:v>
                </c:pt>
                <c:pt idx="50">
                  <c:v>5.0576892682155837E-2</c:v>
                </c:pt>
                <c:pt idx="51">
                  <c:v>4.9585188904074352E-2</c:v>
                </c:pt>
                <c:pt idx="52">
                  <c:v>4.8631627578996001E-2</c:v>
                </c:pt>
                <c:pt idx="53">
                  <c:v>4.7714049700147025E-2</c:v>
                </c:pt>
                <c:pt idx="54">
                  <c:v>4.6830456187181325E-2</c:v>
                </c:pt>
                <c:pt idx="55">
                  <c:v>4.5978993347414399E-2</c:v>
                </c:pt>
                <c:pt idx="56">
                  <c:v>4.5157939894782E-2</c:v>
                </c:pt>
                <c:pt idx="57">
                  <c:v>4.4365695335224414E-2</c:v>
                </c:pt>
                <c:pt idx="58">
                  <c:v>4.3600769553582615E-2</c:v>
                </c:pt>
                <c:pt idx="59">
                  <c:v>4.2861773459454099E-2</c:v>
                </c:pt>
                <c:pt idx="60">
                  <c:v>4.2147410568463196E-2</c:v>
                </c:pt>
                <c:pt idx="61">
                  <c:v>4.145646941160315E-2</c:v>
                </c:pt>
                <c:pt idx="62">
                  <c:v>4.0787816679157936E-2</c:v>
                </c:pt>
                <c:pt idx="63">
                  <c:v>4.0140391017584001E-2</c:v>
                </c:pt>
                <c:pt idx="64">
                  <c:v>3.9513197407934249E-2</c:v>
                </c:pt>
                <c:pt idx="65">
                  <c:v>3.8905302063196798E-2</c:v>
                </c:pt>
                <c:pt idx="66">
                  <c:v>3.8315827789512001E-2</c:v>
                </c:pt>
                <c:pt idx="67">
                  <c:v>3.7743949762802861E-2</c:v>
                </c:pt>
                <c:pt idx="68">
                  <c:v>3.7188891678055766E-2</c:v>
                </c:pt>
                <c:pt idx="69">
                  <c:v>3.6649922233446257E-2</c:v>
                </c:pt>
                <c:pt idx="70">
                  <c:v>3.6126351915825597E-2</c:v>
                </c:pt>
                <c:pt idx="71">
                  <c:v>3.5617530057856228E-2</c:v>
                </c:pt>
                <c:pt idx="72">
                  <c:v>3.5122842140385996E-2</c:v>
                </c:pt>
                <c:pt idx="73">
                  <c:v>3.4641707316545096E-2</c:v>
                </c:pt>
                <c:pt idx="74">
                  <c:v>3.4173576136591784E-2</c:v>
                </c:pt>
                <c:pt idx="75">
                  <c:v>3.3717928454770556E-2</c:v>
                </c:pt>
                <c:pt idx="76">
                  <c:v>3.3274271501418318E-2</c:v>
                </c:pt>
                <c:pt idx="77">
                  <c:v>3.2842138105295994E-2</c:v>
                </c:pt>
                <c:pt idx="78">
                  <c:v>3.2421085052664E-2</c:v>
                </c:pt>
                <c:pt idx="79">
                  <c:v>3.2010691570984705E-2</c:v>
                </c:pt>
                <c:pt idx="80">
                  <c:v>3.1610557926347399E-2</c:v>
                </c:pt>
                <c:pt idx="81">
                  <c:v>3.0834868271395116E-2</c:v>
                </c:pt>
                <c:pt idx="82">
                  <c:v>3.0087384105982062E-2</c:v>
                </c:pt>
                <c:pt idx="83">
                  <c:v>2.9366754351665456E-2</c:v>
                </c:pt>
                <c:pt idx="84">
                  <c:v>2.8671707869702856E-2</c:v>
                </c:pt>
                <c:pt idx="85">
                  <c:v>2.8001047851712577E-2</c:v>
                </c:pt>
                <c:pt idx="86">
                  <c:v>2.7353646664227068E-2</c:v>
                </c:pt>
                <c:pt idx="87">
                  <c:v>2.6728441105644523E-2</c:v>
                </c:pt>
                <c:pt idx="88">
                  <c:v>2.6124428038303629E-2</c:v>
                </c:pt>
                <c:pt idx="89">
                  <c:v>2.5540660362154188E-2</c:v>
                </c:pt>
                <c:pt idx="90">
                  <c:v>2.4976243299830045E-2</c:v>
                </c:pt>
                <c:pt idx="91">
                  <c:v>2.4430330965900662E-2</c:v>
                </c:pt>
                <c:pt idx="92">
                  <c:v>2.3902123195725825E-2</c:v>
                </c:pt>
                <c:pt idx="93">
                  <c:v>2.3390862611703474E-2</c:v>
                </c:pt>
                <c:pt idx="94">
                  <c:v>2.289583190681568E-2</c:v>
                </c:pt>
                <c:pt idx="95">
                  <c:v>2.2416351327271284E-2</c:v>
                </c:pt>
                <c:pt idx="96">
                  <c:v>2.1951776337741247E-2</c:v>
                </c:pt>
                <c:pt idx="97">
                  <c:v>2.1501495454205908E-2</c:v>
                </c:pt>
                <c:pt idx="98">
                  <c:v>2.1064928230802093E-2</c:v>
                </c:pt>
                <c:pt idx="99">
                  <c:v>2.0641523388289292E-2</c:v>
                </c:pt>
                <c:pt idx="100">
                  <c:v>2.0230757072862336E-2</c:v>
                </c:pt>
                <c:pt idx="101">
                  <c:v>1.9832131235038072E-2</c:v>
                </c:pt>
                <c:pt idx="102">
                  <c:v>1.9445172119244843E-2</c:v>
                </c:pt>
                <c:pt idx="103">
                  <c:v>1.90694288555588E-2</c:v>
                </c:pt>
                <c:pt idx="104">
                  <c:v>1.8704472145767689E-2</c:v>
                </c:pt>
                <c:pt idx="105">
                  <c:v>1.8349893036609829E-2</c:v>
                </c:pt>
                <c:pt idx="106">
                  <c:v>1.8005301773640386E-2</c:v>
                </c:pt>
                <c:pt idx="107">
                  <c:v>1.7670326729725162E-2</c:v>
                </c:pt>
                <c:pt idx="108">
                  <c:v>1.7344613402659751E-2</c:v>
                </c:pt>
                <c:pt idx="109">
                  <c:v>1.7027823476864181E-2</c:v>
                </c:pt>
                <c:pt idx="110">
                  <c:v>1.6719633944514329E-2</c:v>
                </c:pt>
                <c:pt idx="111">
                  <c:v>1.6419736281845902E-2</c:v>
                </c:pt>
                <c:pt idx="112">
                  <c:v>1.612783567670786E-2</c:v>
                </c:pt>
                <c:pt idx="113">
                  <c:v>1.58436503037531E-2</c:v>
                </c:pt>
                <c:pt idx="114">
                  <c:v>1.5566910643938392E-2</c:v>
                </c:pt>
                <c:pt idx="115">
                  <c:v>1.5297358845264527E-2</c:v>
                </c:pt>
                <c:pt idx="116">
                  <c:v>1.503474812192504E-2</c:v>
                </c:pt>
                <c:pt idx="117">
                  <c:v>1.4778842189248548E-2</c:v>
                </c:pt>
                <c:pt idx="118">
                  <c:v>1.4529414732018339E-2</c:v>
                </c:pt>
                <c:pt idx="119">
                  <c:v>1.4286248903934986E-2</c:v>
                </c:pt>
                <c:pt idx="120">
                  <c:v>1.4049136856154399E-2</c:v>
                </c:pt>
                <c:pt idx="121">
                  <c:v>1.3817879292987048E-2</c:v>
                </c:pt>
                <c:pt idx="122">
                  <c:v>1.359228505298464E-2</c:v>
                </c:pt>
                <c:pt idx="123">
                  <c:v>1.3372170713769801E-2</c:v>
                </c:pt>
                <c:pt idx="124">
                  <c:v>1.3157360219083203E-2</c:v>
                </c:pt>
                <c:pt idx="125">
                  <c:v>1.2947684526631894E-2</c:v>
                </c:pt>
                <c:pt idx="126">
                  <c:v>1.2742981275423492E-2</c:v>
                </c:pt>
                <c:pt idx="127">
                  <c:v>1.2543094471363592E-2</c:v>
                </c:pt>
                <c:pt idx="128">
                  <c:v>1.2347874189979451E-2</c:v>
                </c:pt>
                <c:pt idx="129">
                  <c:v>1.2157176295212027E-2</c:v>
                </c:pt>
                <c:pt idx="130">
                  <c:v>1.1970862173291323E-2</c:v>
                </c:pt>
                <c:pt idx="131">
                  <c:v>1.1788798480777541E-2</c:v>
                </c:pt>
                <c:pt idx="132">
                  <c:v>1.1610856905912728E-2</c:v>
                </c:pt>
                <c:pt idx="133">
                  <c:v>1.1436913942485348E-2</c:v>
                </c:pt>
                <c:pt idx="134">
                  <c:v>1.1266850675463541E-2</c:v>
                </c:pt>
                <c:pt idx="135">
                  <c:v>1.1100552577702242E-2</c:v>
                </c:pt>
                <c:pt idx="136">
                  <c:v>1.0937909317075287E-2</c:v>
                </c:pt>
                <c:pt idx="137">
                  <c:v>1.077881457342557E-2</c:v>
                </c:pt>
                <c:pt idx="138">
                  <c:v>1.0623165864767093E-2</c:v>
                </c:pt>
                <c:pt idx="139">
                  <c:v>1.047086438220716E-2</c:v>
                </c:pt>
                <c:pt idx="140">
                  <c:v>1.0321814833093088E-2</c:v>
                </c:pt>
                <c:pt idx="141">
                  <c:v>1.0175925291918136E-2</c:v>
                </c:pt>
                <c:pt idx="142">
                  <c:v>1.0033107058551104E-2</c:v>
                </c:pt>
                <c:pt idx="143">
                  <c:v>9.8932745233813145E-3</c:v>
                </c:pt>
                <c:pt idx="144">
                  <c:v>9.7563450389961653E-3</c:v>
                </c:pt>
                <c:pt idx="145">
                  <c:v>9.6222387980320814E-3</c:v>
                </c:pt>
                <c:pt idx="146">
                  <c:v>9.4908787168617205E-3</c:v>
                </c:pt>
                <c:pt idx="147">
                  <c:v>9.3621903248009824E-3</c:v>
                </c:pt>
                <c:pt idx="148">
                  <c:v>9.2361016585383714E-3</c:v>
                </c:pt>
                <c:pt idx="149">
                  <c:v>9.1125431615073395E-3</c:v>
                </c:pt>
                <c:pt idx="150">
                  <c:v>8.9914475879388656E-3</c:v>
                </c:pt>
                <c:pt idx="151">
                  <c:v>8.8727499113470647E-3</c:v>
                </c:pt>
                <c:pt idx="152">
                  <c:v>8.7563872372153923E-3</c:v>
                </c:pt>
                <c:pt idx="153">
                  <c:v>8.6422987196644197E-3</c:v>
                </c:pt>
                <c:pt idx="154">
                  <c:v>8.5304254818951101E-3</c:v>
                </c:pt>
                <c:pt idx="155">
                  <c:v>8.4207105402132956E-3</c:v>
                </c:pt>
                <c:pt idx="156">
                  <c:v>8.3130987314523497E-3</c:v>
                </c:pt>
                <c:pt idx="157">
                  <c:v>8.2075366436214197E-3</c:v>
                </c:pt>
                <c:pt idx="158">
                  <c:v>8.1039725496164228E-3</c:v>
                </c:pt>
                <c:pt idx="159">
                  <c:v>8.0023563438402102E-3</c:v>
                </c:pt>
                <c:pt idx="160">
                  <c:v>7.9026394815868897E-3</c:v>
                </c:pt>
              </c:numCache>
            </c:numRef>
          </c:yVal>
          <c:smooth val="0"/>
        </c:ser>
        <c:ser>
          <c:idx val="3"/>
          <c:order val="3"/>
          <c:tx>
            <c:v>μ=4</c:v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xVal>
            <c:numRef>
              <c:f>Hoja1!$B$19:$FF$19</c:f>
              <c:numCache>
                <c:formatCode>0.000</c:formatCode>
                <c:ptCount val="161"/>
                <c:pt idx="0">
                  <c:v>0</c:v>
                </c:pt>
                <c:pt idx="1">
                  <c:v>7.9641997116947742E-3</c:v>
                </c:pt>
                <c:pt idx="2">
                  <c:v>3.7046191095919279E-2</c:v>
                </c:pt>
                <c:pt idx="3">
                  <c:v>9.2614310962128868E-2</c:v>
                </c:pt>
                <c:pt idx="4">
                  <c:v>0.17802376981623314</c:v>
                </c:pt>
                <c:pt idx="5">
                  <c:v>0.29547942027640139</c:v>
                </c:pt>
                <c:pt idx="6">
                  <c:v>0.44648984571295952</c:v>
                </c:pt>
                <c:pt idx="7">
                  <c:v>0.56325480536418071</c:v>
                </c:pt>
                <c:pt idx="8">
                  <c:v>0.68551976311484697</c:v>
                </c:pt>
                <c:pt idx="9">
                  <c:v>0.81223152783953279</c:v>
                </c:pt>
                <c:pt idx="10">
                  <c:v>0.94258967428291474</c:v>
                </c:pt>
                <c:pt idx="11">
                  <c:v>1.0759750055493649</c:v>
                </c:pt>
                <c:pt idx="12">
                  <c:v>1.2119010097923189</c:v>
                </c:pt>
                <c:pt idx="13">
                  <c:v>1.3499801267272253</c:v>
                </c:pt>
                <c:pt idx="14">
                  <c:v>1.4898998077375103</c:v>
                </c:pt>
                <c:pt idx="15">
                  <c:v>1.6314052054896599</c:v>
                </c:pt>
                <c:pt idx="16">
                  <c:v>1.7742864457090157</c:v>
                </c:pt>
                <c:pt idx="17">
                  <c:v>1.9183691258293121</c:v>
                </c:pt>
                <c:pt idx="18">
                  <c:v>2.0635071247815158</c:v>
                </c:pt>
                <c:pt idx="19">
                  <c:v>2.2095770936112484</c:v>
                </c:pt>
                <c:pt idx="20">
                  <c:v>2.3564741857072868</c:v>
                </c:pt>
                <c:pt idx="21">
                  <c:v>2.4742978949926515</c:v>
                </c:pt>
                <c:pt idx="22">
                  <c:v>2.5921216042780153</c:v>
                </c:pt>
                <c:pt idx="23">
                  <c:v>2.7099453135633795</c:v>
                </c:pt>
                <c:pt idx="24">
                  <c:v>2.8277690228487438</c:v>
                </c:pt>
                <c:pt idx="25">
                  <c:v>2.9455927321341089</c:v>
                </c:pt>
                <c:pt idx="26">
                  <c:v>3.0634164414194731</c:v>
                </c:pt>
                <c:pt idx="27">
                  <c:v>3.1812401507048373</c:v>
                </c:pt>
                <c:pt idx="28">
                  <c:v>3.2990638599902007</c:v>
                </c:pt>
                <c:pt idx="29">
                  <c:v>3.4168875692755654</c:v>
                </c:pt>
                <c:pt idx="30">
                  <c:v>3.5347112785609305</c:v>
                </c:pt>
                <c:pt idx="31">
                  <c:v>3.6525349878462947</c:v>
                </c:pt>
                <c:pt idx="32">
                  <c:v>3.7703586971316585</c:v>
                </c:pt>
                <c:pt idx="33">
                  <c:v>3.8881824064170223</c:v>
                </c:pt>
                <c:pt idx="34">
                  <c:v>4.0060061157023874</c:v>
                </c:pt>
                <c:pt idx="35">
                  <c:v>4.1238298249877525</c:v>
                </c:pt>
                <c:pt idx="36">
                  <c:v>4.241653534273115</c:v>
                </c:pt>
                <c:pt idx="37">
                  <c:v>4.359477243558481</c:v>
                </c:pt>
                <c:pt idx="38">
                  <c:v>4.4773009528438452</c:v>
                </c:pt>
                <c:pt idx="39">
                  <c:v>4.5951246621292086</c:v>
                </c:pt>
                <c:pt idx="40">
                  <c:v>4.7129483714145737</c:v>
                </c:pt>
                <c:pt idx="41">
                  <c:v>4.8307720806999379</c:v>
                </c:pt>
                <c:pt idx="42">
                  <c:v>4.948595789985303</c:v>
                </c:pt>
                <c:pt idx="43">
                  <c:v>5.0664194992706664</c:v>
                </c:pt>
                <c:pt idx="44">
                  <c:v>5.1842432085560306</c:v>
                </c:pt>
                <c:pt idx="45">
                  <c:v>5.3020669178413939</c:v>
                </c:pt>
                <c:pt idx="46">
                  <c:v>5.4198906271267591</c:v>
                </c:pt>
                <c:pt idx="47">
                  <c:v>5.5377143364121233</c:v>
                </c:pt>
                <c:pt idx="48">
                  <c:v>5.6555380456974875</c:v>
                </c:pt>
                <c:pt idx="49">
                  <c:v>5.7733617549828535</c:v>
                </c:pt>
                <c:pt idx="50">
                  <c:v>5.8911854642682178</c:v>
                </c:pt>
                <c:pt idx="51">
                  <c:v>6.009009173553582</c:v>
                </c:pt>
                <c:pt idx="52">
                  <c:v>6.1268328828389462</c:v>
                </c:pt>
                <c:pt idx="53">
                  <c:v>6.2446565921243113</c:v>
                </c:pt>
                <c:pt idx="54">
                  <c:v>6.3624803014096747</c:v>
                </c:pt>
                <c:pt idx="55">
                  <c:v>6.4803040106950398</c:v>
                </c:pt>
                <c:pt idx="56">
                  <c:v>6.5981277199804014</c:v>
                </c:pt>
                <c:pt idx="57">
                  <c:v>6.7159514292657665</c:v>
                </c:pt>
                <c:pt idx="58">
                  <c:v>6.8337751385511307</c:v>
                </c:pt>
                <c:pt idx="59">
                  <c:v>6.9515988478364958</c:v>
                </c:pt>
                <c:pt idx="60">
                  <c:v>7.069422557121861</c:v>
                </c:pt>
                <c:pt idx="61">
                  <c:v>7.1872462664072243</c:v>
                </c:pt>
                <c:pt idx="62">
                  <c:v>7.3050699756925894</c:v>
                </c:pt>
                <c:pt idx="63">
                  <c:v>7.4228936849779554</c:v>
                </c:pt>
                <c:pt idx="64">
                  <c:v>7.540717394263317</c:v>
                </c:pt>
                <c:pt idx="65">
                  <c:v>7.6585411035486821</c:v>
                </c:pt>
                <c:pt idx="66">
                  <c:v>7.7763648128340446</c:v>
                </c:pt>
                <c:pt idx="67">
                  <c:v>7.8941885221194106</c:v>
                </c:pt>
                <c:pt idx="68">
                  <c:v>8.0120122314047748</c:v>
                </c:pt>
                <c:pt idx="69">
                  <c:v>8.1298359406901426</c:v>
                </c:pt>
                <c:pt idx="70">
                  <c:v>8.247659649975505</c:v>
                </c:pt>
                <c:pt idx="71">
                  <c:v>8.3654833592608657</c:v>
                </c:pt>
                <c:pt idx="72">
                  <c:v>8.48330706854623</c:v>
                </c:pt>
                <c:pt idx="73">
                  <c:v>8.601130777831596</c:v>
                </c:pt>
                <c:pt idx="74">
                  <c:v>8.718954487116962</c:v>
                </c:pt>
                <c:pt idx="75">
                  <c:v>8.8367781964023262</c:v>
                </c:pt>
                <c:pt idx="76">
                  <c:v>8.9546019056876904</c:v>
                </c:pt>
                <c:pt idx="77">
                  <c:v>9.0724256149730529</c:v>
                </c:pt>
                <c:pt idx="78">
                  <c:v>9.1902493242584171</c:v>
                </c:pt>
                <c:pt idx="79">
                  <c:v>9.3080730335437831</c:v>
                </c:pt>
                <c:pt idx="80">
                  <c:v>9.4258967428291474</c:v>
                </c:pt>
                <c:pt idx="81">
                  <c:v>9.4258967428291474</c:v>
                </c:pt>
                <c:pt idx="82">
                  <c:v>9.4258967428291456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9.4258967428291474</c:v>
                </c:pt>
                <c:pt idx="87">
                  <c:v>9.4258967428291456</c:v>
                </c:pt>
                <c:pt idx="88">
                  <c:v>9.4258967428291456</c:v>
                </c:pt>
                <c:pt idx="89">
                  <c:v>9.4258967428291474</c:v>
                </c:pt>
                <c:pt idx="90">
                  <c:v>9.4258967428291456</c:v>
                </c:pt>
                <c:pt idx="91">
                  <c:v>9.4258967428291456</c:v>
                </c:pt>
                <c:pt idx="92">
                  <c:v>9.4258967428291474</c:v>
                </c:pt>
                <c:pt idx="93">
                  <c:v>9.4258967428291474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9.4258967428291456</c:v>
                </c:pt>
                <c:pt idx="97">
                  <c:v>9.4258967428291474</c:v>
                </c:pt>
                <c:pt idx="98">
                  <c:v>9.4258967428291456</c:v>
                </c:pt>
                <c:pt idx="99">
                  <c:v>9.4258967428291474</c:v>
                </c:pt>
                <c:pt idx="100">
                  <c:v>9.4258967428291491</c:v>
                </c:pt>
                <c:pt idx="101">
                  <c:v>9.4258967428291491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9.4258967428291474</c:v>
                </c:pt>
                <c:pt idx="105">
                  <c:v>9.4258967428291491</c:v>
                </c:pt>
                <c:pt idx="106">
                  <c:v>9.4258967428291474</c:v>
                </c:pt>
                <c:pt idx="107">
                  <c:v>9.4258967428291491</c:v>
                </c:pt>
                <c:pt idx="108">
                  <c:v>9.4258967428291474</c:v>
                </c:pt>
                <c:pt idx="109">
                  <c:v>9.4258967428291491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9.4258967428291474</c:v>
                </c:pt>
                <c:pt idx="114">
                  <c:v>9.4258967428291456</c:v>
                </c:pt>
                <c:pt idx="115">
                  <c:v>9.4258967428291474</c:v>
                </c:pt>
                <c:pt idx="116">
                  <c:v>9.4258967428291456</c:v>
                </c:pt>
                <c:pt idx="117">
                  <c:v>9.4258967428291456</c:v>
                </c:pt>
                <c:pt idx="118">
                  <c:v>9.4258967428291474</c:v>
                </c:pt>
                <c:pt idx="119">
                  <c:v>9.4258967428291474</c:v>
                </c:pt>
                <c:pt idx="120">
                  <c:v>9.4258967428291456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9.4258967428291474</c:v>
                </c:pt>
                <c:pt idx="125">
                  <c:v>9.4258967428291456</c:v>
                </c:pt>
                <c:pt idx="126">
                  <c:v>9.4258967428291491</c:v>
                </c:pt>
                <c:pt idx="127">
                  <c:v>9.4258967428291474</c:v>
                </c:pt>
                <c:pt idx="128">
                  <c:v>9.4258967428291456</c:v>
                </c:pt>
                <c:pt idx="129">
                  <c:v>9.4258967428291491</c:v>
                </c:pt>
                <c:pt idx="130">
                  <c:v>9.4258967428291474</c:v>
                </c:pt>
                <c:pt idx="131">
                  <c:v>9.4258967428291491</c:v>
                </c:pt>
                <c:pt idx="132">
                  <c:v>9.4258967428291456</c:v>
                </c:pt>
                <c:pt idx="133">
                  <c:v>9.4258967428291456</c:v>
                </c:pt>
                <c:pt idx="134">
                  <c:v>9.4258967428291474</c:v>
                </c:pt>
                <c:pt idx="135">
                  <c:v>9.4258967428291456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9.4258967428291474</c:v>
                </c:pt>
                <c:pt idx="139">
                  <c:v>9.4258967428291456</c:v>
                </c:pt>
                <c:pt idx="140">
                  <c:v>9.4258967428291474</c:v>
                </c:pt>
                <c:pt idx="141">
                  <c:v>9.4258967428291474</c:v>
                </c:pt>
                <c:pt idx="142">
                  <c:v>9.4258967428291438</c:v>
                </c:pt>
                <c:pt idx="143">
                  <c:v>9.4258967428291474</c:v>
                </c:pt>
                <c:pt idx="144">
                  <c:v>9.4258967428291456</c:v>
                </c:pt>
                <c:pt idx="145">
                  <c:v>9.4258967428291491</c:v>
                </c:pt>
                <c:pt idx="146">
                  <c:v>9.4258967428291474</c:v>
                </c:pt>
                <c:pt idx="147">
                  <c:v>9.4258967428291491</c:v>
                </c:pt>
                <c:pt idx="148">
                  <c:v>9.4258967428291474</c:v>
                </c:pt>
                <c:pt idx="149">
                  <c:v>9.4258967428291491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9.4258967428291474</c:v>
                </c:pt>
                <c:pt idx="153">
                  <c:v>9.4258967428291456</c:v>
                </c:pt>
                <c:pt idx="154">
                  <c:v>9.4258967428291491</c:v>
                </c:pt>
                <c:pt idx="155">
                  <c:v>9.4258967428291474</c:v>
                </c:pt>
                <c:pt idx="156">
                  <c:v>9.4258967428291456</c:v>
                </c:pt>
                <c:pt idx="157">
                  <c:v>9.4258967428291474</c:v>
                </c:pt>
                <c:pt idx="158">
                  <c:v>9.4258967428291456</c:v>
                </c:pt>
                <c:pt idx="159">
                  <c:v>9.4258967428291474</c:v>
                </c:pt>
                <c:pt idx="160">
                  <c:v>9.4258967428291456</c:v>
                </c:pt>
              </c:numCache>
            </c:numRef>
          </c:xVal>
          <c:yVal>
            <c:numRef>
              <c:f>Hoja1!$B$18:$FF$18</c:f>
              <c:numCache>
                <c:formatCode>0.000</c:formatCode>
                <c:ptCount val="161"/>
                <c:pt idx="0">
                  <c:v>0.10105263157894737</c:v>
                </c:pt>
                <c:pt idx="1">
                  <c:v>0.12820142797259504</c:v>
                </c:pt>
                <c:pt idx="2">
                  <c:v>0.14908511750617015</c:v>
                </c:pt>
                <c:pt idx="3">
                  <c:v>0.16564804368797109</c:v>
                </c:pt>
                <c:pt idx="4">
                  <c:v>0.17910542121068435</c:v>
                </c:pt>
                <c:pt idx="5">
                  <c:v>0.19025581972950395</c:v>
                </c:pt>
                <c:pt idx="6">
                  <c:v>0.19964562900850991</c:v>
                </c:pt>
                <c:pt idx="7">
                  <c:v>0.18503741225178966</c:v>
                </c:pt>
                <c:pt idx="8">
                  <c:v>0.17242122505280397</c:v>
                </c:pt>
                <c:pt idx="9">
                  <c:v>0.16141561494305054</c:v>
                </c:pt>
                <c:pt idx="10">
                  <c:v>0.1517306780464675</c:v>
                </c:pt>
                <c:pt idx="11">
                  <c:v>0.14314214910044104</c:v>
                </c:pt>
                <c:pt idx="12">
                  <c:v>0.13547381968434599</c:v>
                </c:pt>
                <c:pt idx="13">
                  <c:v>0.12858532037836229</c:v>
                </c:pt>
                <c:pt idx="14">
                  <c:v>0.12236345003747381</c:v>
                </c:pt>
                <c:pt idx="15">
                  <c:v>0.11671590618959039</c:v>
                </c:pt>
                <c:pt idx="16">
                  <c:v>0.11156667503416728</c:v>
                </c:pt>
                <c:pt idx="17">
                  <c:v>0.10685259017356868</c:v>
                </c:pt>
                <c:pt idx="18">
                  <c:v>0.10252072840977534</c:v>
                </c:pt>
                <c:pt idx="19">
                  <c:v>9.8526414315888003E-2</c:v>
                </c:pt>
                <c:pt idx="20">
                  <c:v>9.4831673779042197E-2</c:v>
                </c:pt>
                <c:pt idx="21">
                  <c:v>9.0315879789563999E-2</c:v>
                </c:pt>
                <c:pt idx="22">
                  <c:v>8.6210612526401983E-2</c:v>
                </c:pt>
                <c:pt idx="23">
                  <c:v>8.2462325025254093E-2</c:v>
                </c:pt>
                <c:pt idx="24">
                  <c:v>7.9026394815868498E-2</c:v>
                </c:pt>
                <c:pt idx="25">
                  <c:v>7.5865339023233752E-2</c:v>
                </c:pt>
                <c:pt idx="26">
                  <c:v>7.2947441368494001E-2</c:v>
                </c:pt>
                <c:pt idx="27">
                  <c:v>7.0245684280771992E-2</c:v>
                </c:pt>
                <c:pt idx="28">
                  <c:v>6.7736909842172996E-2</c:v>
                </c:pt>
                <c:pt idx="29">
                  <c:v>6.5401154330373926E-2</c:v>
                </c:pt>
                <c:pt idx="30">
                  <c:v>6.3221115852694798E-2</c:v>
                </c:pt>
                <c:pt idx="31">
                  <c:v>6.11817250187369E-2</c:v>
                </c:pt>
                <c:pt idx="32">
                  <c:v>5.926979611190137E-2</c:v>
                </c:pt>
                <c:pt idx="33">
                  <c:v>5.7473741684267998E-2</c:v>
                </c:pt>
                <c:pt idx="34">
                  <c:v>5.5783337517083649E-2</c:v>
                </c:pt>
                <c:pt idx="35">
                  <c:v>5.4189527873738395E-2</c:v>
                </c:pt>
                <c:pt idx="36">
                  <c:v>5.2684263210578994E-2</c:v>
                </c:pt>
                <c:pt idx="37">
                  <c:v>5.1260364204887672E-2</c:v>
                </c:pt>
                <c:pt idx="38">
                  <c:v>4.9911407252127477E-2</c:v>
                </c:pt>
                <c:pt idx="39">
                  <c:v>4.8631627578996001E-2</c:v>
                </c:pt>
                <c:pt idx="40">
                  <c:v>4.7415836889521099E-2</c:v>
                </c:pt>
                <c:pt idx="41">
                  <c:v>4.6259353062947414E-2</c:v>
                </c:pt>
                <c:pt idx="42">
                  <c:v>4.5157939894782E-2</c:v>
                </c:pt>
                <c:pt idx="43">
                  <c:v>4.4107755246066138E-2</c:v>
                </c:pt>
                <c:pt idx="44">
                  <c:v>4.3105306263200992E-2</c:v>
                </c:pt>
                <c:pt idx="45">
                  <c:v>4.2147410568463196E-2</c:v>
                </c:pt>
                <c:pt idx="46">
                  <c:v>4.1231162512627047E-2</c:v>
                </c:pt>
                <c:pt idx="47">
                  <c:v>4.0353903735762635E-2</c:v>
                </c:pt>
                <c:pt idx="48">
                  <c:v>3.9513197407934249E-2</c:v>
                </c:pt>
                <c:pt idx="49">
                  <c:v>3.8706805624098853E-2</c:v>
                </c:pt>
                <c:pt idx="50">
                  <c:v>3.7932669511616876E-2</c:v>
                </c:pt>
                <c:pt idx="51">
                  <c:v>3.7188891678055766E-2</c:v>
                </c:pt>
                <c:pt idx="52">
                  <c:v>3.6473720684247E-2</c:v>
                </c:pt>
                <c:pt idx="53">
                  <c:v>3.5785537275110267E-2</c:v>
                </c:pt>
                <c:pt idx="54">
                  <c:v>3.5122842140385996E-2</c:v>
                </c:pt>
                <c:pt idx="55">
                  <c:v>3.4484245010560799E-2</c:v>
                </c:pt>
                <c:pt idx="56">
                  <c:v>3.3868454921086498E-2</c:v>
                </c:pt>
                <c:pt idx="57">
                  <c:v>3.3274271501418311E-2</c:v>
                </c:pt>
                <c:pt idx="58">
                  <c:v>3.2700577165186963E-2</c:v>
                </c:pt>
                <c:pt idx="59">
                  <c:v>3.2146330094590572E-2</c:v>
                </c:pt>
                <c:pt idx="60">
                  <c:v>3.1610557926347399E-2</c:v>
                </c:pt>
                <c:pt idx="61">
                  <c:v>3.1092352058702363E-2</c:v>
                </c:pt>
                <c:pt idx="62">
                  <c:v>3.059086250936845E-2</c:v>
                </c:pt>
                <c:pt idx="63">
                  <c:v>3.0105293263188001E-2</c:v>
                </c:pt>
                <c:pt idx="64">
                  <c:v>2.9634898055950685E-2</c:v>
                </c:pt>
                <c:pt idx="65">
                  <c:v>2.9178976547397598E-2</c:v>
                </c:pt>
                <c:pt idx="66">
                  <c:v>2.8736870842133999E-2</c:v>
                </c:pt>
                <c:pt idx="67">
                  <c:v>2.8307962322102146E-2</c:v>
                </c:pt>
                <c:pt idx="68">
                  <c:v>2.7891668758541825E-2</c:v>
                </c:pt>
                <c:pt idx="69">
                  <c:v>2.7487441675084694E-2</c:v>
                </c:pt>
                <c:pt idx="70">
                  <c:v>2.7094763936869198E-2</c:v>
                </c:pt>
                <c:pt idx="71">
                  <c:v>2.6713147543392171E-2</c:v>
                </c:pt>
                <c:pt idx="72">
                  <c:v>2.6342131605289497E-2</c:v>
                </c:pt>
                <c:pt idx="73">
                  <c:v>2.5981280487408821E-2</c:v>
                </c:pt>
                <c:pt idx="74">
                  <c:v>2.5630182102443836E-2</c:v>
                </c:pt>
                <c:pt idx="75">
                  <c:v>2.5288446341077919E-2</c:v>
                </c:pt>
                <c:pt idx="76">
                  <c:v>2.4955703626063738E-2</c:v>
                </c:pt>
                <c:pt idx="77">
                  <c:v>2.4631603578971997E-2</c:v>
                </c:pt>
                <c:pt idx="78">
                  <c:v>2.4315813789498E-2</c:v>
                </c:pt>
                <c:pt idx="79">
                  <c:v>2.400801867823853E-2</c:v>
                </c:pt>
                <c:pt idx="80">
                  <c:v>2.3707918444760549E-2</c:v>
                </c:pt>
                <c:pt idx="81">
                  <c:v>2.3126151203546337E-2</c:v>
                </c:pt>
                <c:pt idx="82">
                  <c:v>2.2565538079486545E-2</c:v>
                </c:pt>
                <c:pt idx="83">
                  <c:v>2.2025065763749092E-2</c:v>
                </c:pt>
                <c:pt idx="84">
                  <c:v>2.1503780902277142E-2</c:v>
                </c:pt>
                <c:pt idx="85">
                  <c:v>2.1000785888784432E-2</c:v>
                </c:pt>
                <c:pt idx="86">
                  <c:v>2.05152349981703E-2</c:v>
                </c:pt>
                <c:pt idx="87">
                  <c:v>2.0046330829233391E-2</c:v>
                </c:pt>
                <c:pt idx="88">
                  <c:v>1.9593321028727722E-2</c:v>
                </c:pt>
                <c:pt idx="89">
                  <c:v>1.9155495271615641E-2</c:v>
                </c:pt>
                <c:pt idx="90">
                  <c:v>1.8732182474872534E-2</c:v>
                </c:pt>
                <c:pt idx="91">
                  <c:v>1.8322748224425495E-2</c:v>
                </c:pt>
                <c:pt idx="92">
                  <c:v>1.792659239679437E-2</c:v>
                </c:pt>
                <c:pt idx="93">
                  <c:v>1.7543146958777605E-2</c:v>
                </c:pt>
                <c:pt idx="94">
                  <c:v>1.7171873930111759E-2</c:v>
                </c:pt>
                <c:pt idx="95">
                  <c:v>1.6812263495453464E-2</c:v>
                </c:pt>
                <c:pt idx="96">
                  <c:v>1.6463832253305936E-2</c:v>
                </c:pt>
                <c:pt idx="97">
                  <c:v>1.6126121590654432E-2</c:v>
                </c:pt>
                <c:pt idx="98">
                  <c:v>1.5798696173101569E-2</c:v>
                </c:pt>
                <c:pt idx="99">
                  <c:v>1.5481142541216969E-2</c:v>
                </c:pt>
                <c:pt idx="100">
                  <c:v>1.5173067804646752E-2</c:v>
                </c:pt>
                <c:pt idx="101">
                  <c:v>1.4874098426278555E-2</c:v>
                </c:pt>
                <c:pt idx="102">
                  <c:v>1.4583879089433633E-2</c:v>
                </c:pt>
                <c:pt idx="103">
                  <c:v>1.4302071641669101E-2</c:v>
                </c:pt>
                <c:pt idx="104">
                  <c:v>1.4028354109325767E-2</c:v>
                </c:pt>
                <c:pt idx="105">
                  <c:v>1.3762419777457371E-2</c:v>
                </c:pt>
                <c:pt idx="106">
                  <c:v>1.3503976330230288E-2</c:v>
                </c:pt>
                <c:pt idx="107">
                  <c:v>1.3252745047293872E-2</c:v>
                </c:pt>
                <c:pt idx="108">
                  <c:v>1.3008460051994812E-2</c:v>
                </c:pt>
                <c:pt idx="109">
                  <c:v>1.2770867607648137E-2</c:v>
                </c:pt>
                <c:pt idx="110">
                  <c:v>1.2539725458385746E-2</c:v>
                </c:pt>
                <c:pt idx="111">
                  <c:v>1.2314802211384427E-2</c:v>
                </c:pt>
                <c:pt idx="112">
                  <c:v>1.2095876757530894E-2</c:v>
                </c:pt>
                <c:pt idx="113">
                  <c:v>1.1882737727814825E-2</c:v>
                </c:pt>
                <c:pt idx="114">
                  <c:v>1.1675182982953794E-2</c:v>
                </c:pt>
                <c:pt idx="115">
                  <c:v>1.1473019133948395E-2</c:v>
                </c:pt>
                <c:pt idx="116">
                  <c:v>1.127606109144378E-2</c:v>
                </c:pt>
                <c:pt idx="117">
                  <c:v>1.1084131641936411E-2</c:v>
                </c:pt>
                <c:pt idx="118">
                  <c:v>1.0897061049013754E-2</c:v>
                </c:pt>
                <c:pt idx="119">
                  <c:v>1.071468667795124E-2</c:v>
                </c:pt>
                <c:pt idx="120">
                  <c:v>1.0536852642115799E-2</c:v>
                </c:pt>
                <c:pt idx="121">
                  <c:v>1.0363409469740285E-2</c:v>
                </c:pt>
                <c:pt idx="122">
                  <c:v>1.019421378973848E-2</c:v>
                </c:pt>
                <c:pt idx="123">
                  <c:v>1.002912803532735E-2</c:v>
                </c:pt>
                <c:pt idx="124">
                  <c:v>9.8680201643124021E-3</c:v>
                </c:pt>
                <c:pt idx="125">
                  <c:v>9.7107633949739206E-3</c:v>
                </c:pt>
                <c:pt idx="126">
                  <c:v>9.5572359565676192E-3</c:v>
                </c:pt>
                <c:pt idx="127">
                  <c:v>9.4073208535226938E-3</c:v>
                </c:pt>
                <c:pt idx="128">
                  <c:v>9.2609056424845879E-3</c:v>
                </c:pt>
                <c:pt idx="129">
                  <c:v>9.1178822214090204E-3</c:v>
                </c:pt>
                <c:pt idx="130">
                  <c:v>8.9781466299684917E-3</c:v>
                </c:pt>
                <c:pt idx="131">
                  <c:v>8.8415988605831559E-3</c:v>
                </c:pt>
                <c:pt idx="132">
                  <c:v>8.7081426794345454E-3</c:v>
                </c:pt>
                <c:pt idx="133">
                  <c:v>8.5776854568640117E-3</c:v>
                </c:pt>
                <c:pt idx="134">
                  <c:v>8.4501380065976558E-3</c:v>
                </c:pt>
                <c:pt idx="135">
                  <c:v>8.3254144332766816E-3</c:v>
                </c:pt>
                <c:pt idx="136">
                  <c:v>8.2034319878064657E-3</c:v>
                </c:pt>
                <c:pt idx="137">
                  <c:v>8.0841109300691782E-3</c:v>
                </c:pt>
                <c:pt idx="138">
                  <c:v>7.9673743985753196E-3</c:v>
                </c:pt>
                <c:pt idx="139">
                  <c:v>7.8531482866553703E-3</c:v>
                </c:pt>
                <c:pt idx="140">
                  <c:v>7.7413611248198164E-3</c:v>
                </c:pt>
                <c:pt idx="141">
                  <c:v>7.6319439689386025E-3</c:v>
                </c:pt>
                <c:pt idx="142">
                  <c:v>7.5248302939133283E-3</c:v>
                </c:pt>
                <c:pt idx="143">
                  <c:v>7.4199558925359859E-3</c:v>
                </c:pt>
                <c:pt idx="144">
                  <c:v>7.3172587792471244E-3</c:v>
                </c:pt>
                <c:pt idx="145">
                  <c:v>7.2166790985240606E-3</c:v>
                </c:pt>
                <c:pt idx="146">
                  <c:v>7.1181590376462904E-3</c:v>
                </c:pt>
                <c:pt idx="147">
                  <c:v>7.0216427436007372E-3</c:v>
                </c:pt>
                <c:pt idx="148">
                  <c:v>6.9270762439037781E-3</c:v>
                </c:pt>
                <c:pt idx="149">
                  <c:v>6.8344073711305046E-3</c:v>
                </c:pt>
                <c:pt idx="150">
                  <c:v>6.7435856909541488E-3</c:v>
                </c:pt>
                <c:pt idx="151">
                  <c:v>6.6545624335102981E-3</c:v>
                </c:pt>
                <c:pt idx="152">
                  <c:v>6.5672904279115438E-3</c:v>
                </c:pt>
                <c:pt idx="153">
                  <c:v>6.4817240397483152E-3</c:v>
                </c:pt>
                <c:pt idx="154">
                  <c:v>6.3978191114213321E-3</c:v>
                </c:pt>
                <c:pt idx="155">
                  <c:v>6.3155329051599717E-3</c:v>
                </c:pt>
                <c:pt idx="156">
                  <c:v>6.2348240485892619E-3</c:v>
                </c:pt>
                <c:pt idx="157">
                  <c:v>6.1556524827160643E-3</c:v>
                </c:pt>
                <c:pt idx="158">
                  <c:v>6.0779794122123171E-3</c:v>
                </c:pt>
                <c:pt idx="159">
                  <c:v>6.0017672578801581E-3</c:v>
                </c:pt>
                <c:pt idx="160">
                  <c:v>5.9269796111901677E-3</c:v>
                </c:pt>
              </c:numCache>
            </c:numRef>
          </c:yVal>
          <c:smooth val="0"/>
        </c:ser>
        <c:ser>
          <c:idx val="4"/>
          <c:order val="4"/>
          <c:tx>
            <c:v>R=2</c:v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Hoja1!$C$25:$FF$25</c:f>
              <c:numCache>
                <c:formatCode>0.000</c:formatCode>
                <c:ptCount val="160"/>
                <c:pt idx="0">
                  <c:v>2.4041927879678595E-2</c:v>
                </c:pt>
                <c:pt idx="1">
                  <c:v>6.6220066583955711E-2</c:v>
                </c:pt>
                <c:pt idx="2">
                  <c:v>0.12869530294112491</c:v>
                </c:pt>
                <c:pt idx="3">
                  <c:v>0.21362852377947977</c:v>
                </c:pt>
                <c:pt idx="4">
                  <c:v>0.32318061592731401</c:v>
                </c:pt>
                <c:pt idx="5">
                  <c:v>0.45951246621292091</c:v>
                </c:pt>
                <c:pt idx="6">
                  <c:v>0.55671702637334641</c:v>
                </c:pt>
                <c:pt idx="7">
                  <c:v>0.65981277199804034</c:v>
                </c:pt>
                <c:pt idx="8">
                  <c:v>0.76879970308700218</c:v>
                </c:pt>
                <c:pt idx="9">
                  <c:v>0.88367781964023262</c:v>
                </c:pt>
                <c:pt idx="10">
                  <c:v>1.0044471216577311</c:v>
                </c:pt>
                <c:pt idx="11">
                  <c:v>1.1311076091394976</c:v>
                </c:pt>
                <c:pt idx="12">
                  <c:v>1.2636592820855326</c:v>
                </c:pt>
                <c:pt idx="13">
                  <c:v>1.4021021404958356</c:v>
                </c:pt>
                <c:pt idx="14">
                  <c:v>1.5464361843704066</c:v>
                </c:pt>
                <c:pt idx="15">
                  <c:v>1.6966614137092464</c:v>
                </c:pt>
                <c:pt idx="16">
                  <c:v>1.8527778285123542</c:v>
                </c:pt>
                <c:pt idx="17">
                  <c:v>2.0147854287797298</c:v>
                </c:pt>
                <c:pt idx="18">
                  <c:v>2.1826842145113741</c:v>
                </c:pt>
                <c:pt idx="19">
                  <c:v>2.3564741857072868</c:v>
                </c:pt>
                <c:pt idx="20">
                  <c:v>2.4742978949926515</c:v>
                </c:pt>
                <c:pt idx="21">
                  <c:v>2.5921216042780153</c:v>
                </c:pt>
                <c:pt idx="22">
                  <c:v>2.7099453135633795</c:v>
                </c:pt>
                <c:pt idx="23">
                  <c:v>2.8277690228487438</c:v>
                </c:pt>
                <c:pt idx="24">
                  <c:v>2.9455927321341089</c:v>
                </c:pt>
                <c:pt idx="25">
                  <c:v>3.0634164414194731</c:v>
                </c:pt>
                <c:pt idx="26">
                  <c:v>3.1812401507048373</c:v>
                </c:pt>
                <c:pt idx="27">
                  <c:v>3.2990638599902007</c:v>
                </c:pt>
                <c:pt idx="28">
                  <c:v>3.4168875692755654</c:v>
                </c:pt>
                <c:pt idx="29">
                  <c:v>3.5347112785609305</c:v>
                </c:pt>
                <c:pt idx="30">
                  <c:v>3.6525349878462947</c:v>
                </c:pt>
                <c:pt idx="31">
                  <c:v>3.7703586971316585</c:v>
                </c:pt>
                <c:pt idx="32">
                  <c:v>3.8881824064170223</c:v>
                </c:pt>
                <c:pt idx="33">
                  <c:v>4.0060061157023874</c:v>
                </c:pt>
                <c:pt idx="34">
                  <c:v>4.1238298249877525</c:v>
                </c:pt>
                <c:pt idx="35">
                  <c:v>4.241653534273115</c:v>
                </c:pt>
                <c:pt idx="36">
                  <c:v>4.359477243558481</c:v>
                </c:pt>
                <c:pt idx="37">
                  <c:v>4.4773009528438452</c:v>
                </c:pt>
                <c:pt idx="38">
                  <c:v>4.5951246621292086</c:v>
                </c:pt>
                <c:pt idx="39">
                  <c:v>4.7129483714145737</c:v>
                </c:pt>
                <c:pt idx="40">
                  <c:v>4.8307720806999379</c:v>
                </c:pt>
                <c:pt idx="41">
                  <c:v>4.948595789985303</c:v>
                </c:pt>
                <c:pt idx="42">
                  <c:v>5.0664194992706664</c:v>
                </c:pt>
                <c:pt idx="43">
                  <c:v>5.1842432085560306</c:v>
                </c:pt>
                <c:pt idx="44">
                  <c:v>5.3020669178413939</c:v>
                </c:pt>
                <c:pt idx="45">
                  <c:v>5.4198906271267591</c:v>
                </c:pt>
                <c:pt idx="46">
                  <c:v>5.5377143364121233</c:v>
                </c:pt>
                <c:pt idx="47">
                  <c:v>5.6555380456974875</c:v>
                </c:pt>
                <c:pt idx="48">
                  <c:v>5.7733617549828535</c:v>
                </c:pt>
                <c:pt idx="49">
                  <c:v>5.8911854642682178</c:v>
                </c:pt>
                <c:pt idx="50">
                  <c:v>6.009009173553582</c:v>
                </c:pt>
                <c:pt idx="51">
                  <c:v>6.1268328828389462</c:v>
                </c:pt>
                <c:pt idx="52">
                  <c:v>6.2446565921243113</c:v>
                </c:pt>
                <c:pt idx="53">
                  <c:v>6.3624803014096747</c:v>
                </c:pt>
                <c:pt idx="54">
                  <c:v>6.4803040106950398</c:v>
                </c:pt>
                <c:pt idx="55">
                  <c:v>6.5981277199804014</c:v>
                </c:pt>
                <c:pt idx="56">
                  <c:v>6.7159514292657665</c:v>
                </c:pt>
                <c:pt idx="57">
                  <c:v>6.8337751385511307</c:v>
                </c:pt>
                <c:pt idx="58">
                  <c:v>6.9515988478364958</c:v>
                </c:pt>
                <c:pt idx="59">
                  <c:v>7.069422557121861</c:v>
                </c:pt>
                <c:pt idx="60">
                  <c:v>7.1872462664072243</c:v>
                </c:pt>
                <c:pt idx="61">
                  <c:v>7.3050699756925894</c:v>
                </c:pt>
                <c:pt idx="62">
                  <c:v>7.4228936849779554</c:v>
                </c:pt>
                <c:pt idx="63">
                  <c:v>7.540717394263317</c:v>
                </c:pt>
                <c:pt idx="64">
                  <c:v>7.6585411035486821</c:v>
                </c:pt>
                <c:pt idx="65">
                  <c:v>7.7763648128340446</c:v>
                </c:pt>
                <c:pt idx="66">
                  <c:v>7.8941885221194106</c:v>
                </c:pt>
                <c:pt idx="67">
                  <c:v>8.0120122314047748</c:v>
                </c:pt>
                <c:pt idx="68">
                  <c:v>8.1298359406901426</c:v>
                </c:pt>
                <c:pt idx="69">
                  <c:v>8.247659649975505</c:v>
                </c:pt>
                <c:pt idx="70">
                  <c:v>8.3654833592608657</c:v>
                </c:pt>
                <c:pt idx="71">
                  <c:v>8.48330706854623</c:v>
                </c:pt>
                <c:pt idx="72">
                  <c:v>8.601130777831596</c:v>
                </c:pt>
                <c:pt idx="73">
                  <c:v>8.718954487116962</c:v>
                </c:pt>
                <c:pt idx="74">
                  <c:v>8.8367781964023262</c:v>
                </c:pt>
                <c:pt idx="75">
                  <c:v>8.9546019056876904</c:v>
                </c:pt>
                <c:pt idx="76">
                  <c:v>9.0724256149730529</c:v>
                </c:pt>
                <c:pt idx="77">
                  <c:v>9.1902493242584171</c:v>
                </c:pt>
                <c:pt idx="78">
                  <c:v>9.3080730335437831</c:v>
                </c:pt>
                <c:pt idx="79">
                  <c:v>9.4258967428291474</c:v>
                </c:pt>
                <c:pt idx="80">
                  <c:v>9.4258967428291474</c:v>
                </c:pt>
                <c:pt idx="81">
                  <c:v>9.4258967428291456</c:v>
                </c:pt>
                <c:pt idx="82">
                  <c:v>9.4258967428291474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9.4258967428291456</c:v>
                </c:pt>
                <c:pt idx="87">
                  <c:v>9.4258967428291456</c:v>
                </c:pt>
                <c:pt idx="88">
                  <c:v>9.4258967428291474</c:v>
                </c:pt>
                <c:pt idx="89">
                  <c:v>9.4258967428291456</c:v>
                </c:pt>
                <c:pt idx="90">
                  <c:v>9.4258967428291456</c:v>
                </c:pt>
                <c:pt idx="91">
                  <c:v>9.4258967428291474</c:v>
                </c:pt>
                <c:pt idx="92">
                  <c:v>9.4258967428291474</c:v>
                </c:pt>
                <c:pt idx="93">
                  <c:v>9.4258967428291456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9.4258967428291474</c:v>
                </c:pt>
                <c:pt idx="97">
                  <c:v>9.4258967428291456</c:v>
                </c:pt>
                <c:pt idx="98">
                  <c:v>9.4258967428291474</c:v>
                </c:pt>
                <c:pt idx="99">
                  <c:v>9.4258967428291491</c:v>
                </c:pt>
                <c:pt idx="100">
                  <c:v>9.4258967428291491</c:v>
                </c:pt>
                <c:pt idx="101">
                  <c:v>9.4258967428291474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9.4258967428291491</c:v>
                </c:pt>
                <c:pt idx="105">
                  <c:v>9.4258967428291474</c:v>
                </c:pt>
                <c:pt idx="106">
                  <c:v>9.4258967428291491</c:v>
                </c:pt>
                <c:pt idx="107">
                  <c:v>9.4258967428291474</c:v>
                </c:pt>
                <c:pt idx="108">
                  <c:v>9.4258967428291491</c:v>
                </c:pt>
                <c:pt idx="109">
                  <c:v>9.4258967428291474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9.4258967428291456</c:v>
                </c:pt>
                <c:pt idx="114">
                  <c:v>9.4258967428291474</c:v>
                </c:pt>
                <c:pt idx="115">
                  <c:v>9.4258967428291456</c:v>
                </c:pt>
                <c:pt idx="116">
                  <c:v>9.4258967428291456</c:v>
                </c:pt>
                <c:pt idx="117">
                  <c:v>9.4258967428291474</c:v>
                </c:pt>
                <c:pt idx="118">
                  <c:v>9.4258967428291474</c:v>
                </c:pt>
                <c:pt idx="119">
                  <c:v>9.4258967428291456</c:v>
                </c:pt>
                <c:pt idx="120">
                  <c:v>9.4258967428291474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9.4258967428291456</c:v>
                </c:pt>
                <c:pt idx="125">
                  <c:v>9.4258967428291491</c:v>
                </c:pt>
                <c:pt idx="126">
                  <c:v>9.4258967428291474</c:v>
                </c:pt>
                <c:pt idx="127">
                  <c:v>9.4258967428291456</c:v>
                </c:pt>
                <c:pt idx="128">
                  <c:v>9.4258967428291491</c:v>
                </c:pt>
                <c:pt idx="129">
                  <c:v>9.4258967428291474</c:v>
                </c:pt>
                <c:pt idx="130">
                  <c:v>9.4258967428291491</c:v>
                </c:pt>
                <c:pt idx="131">
                  <c:v>9.4258967428291456</c:v>
                </c:pt>
                <c:pt idx="132">
                  <c:v>9.4258967428291456</c:v>
                </c:pt>
                <c:pt idx="133">
                  <c:v>9.4258967428291474</c:v>
                </c:pt>
                <c:pt idx="134">
                  <c:v>9.4258967428291456</c:v>
                </c:pt>
                <c:pt idx="135">
                  <c:v>9.4258967428291474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9.4258967428291456</c:v>
                </c:pt>
                <c:pt idx="139">
                  <c:v>9.4258967428291474</c:v>
                </c:pt>
                <c:pt idx="140">
                  <c:v>9.4258967428291474</c:v>
                </c:pt>
                <c:pt idx="141">
                  <c:v>9.4258967428291438</c:v>
                </c:pt>
                <c:pt idx="142">
                  <c:v>9.4258967428291474</c:v>
                </c:pt>
                <c:pt idx="143">
                  <c:v>9.4258967428291456</c:v>
                </c:pt>
                <c:pt idx="144">
                  <c:v>9.4258967428291491</c:v>
                </c:pt>
                <c:pt idx="145">
                  <c:v>9.4258967428291474</c:v>
                </c:pt>
                <c:pt idx="146">
                  <c:v>9.4258967428291491</c:v>
                </c:pt>
                <c:pt idx="147">
                  <c:v>9.4258967428291474</c:v>
                </c:pt>
                <c:pt idx="148">
                  <c:v>9.4258967428291491</c:v>
                </c:pt>
                <c:pt idx="149">
                  <c:v>9.4258967428291474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9.4258967428291456</c:v>
                </c:pt>
                <c:pt idx="153">
                  <c:v>9.4258967428291491</c:v>
                </c:pt>
                <c:pt idx="154">
                  <c:v>9.4258967428291474</c:v>
                </c:pt>
                <c:pt idx="155">
                  <c:v>9.4258967428291456</c:v>
                </c:pt>
                <c:pt idx="156">
                  <c:v>9.4258967428291474</c:v>
                </c:pt>
                <c:pt idx="157">
                  <c:v>9.4258967428291456</c:v>
                </c:pt>
                <c:pt idx="158">
                  <c:v>9.4258967428291474</c:v>
                </c:pt>
                <c:pt idx="159">
                  <c:v>9.4258967428291456</c:v>
                </c:pt>
              </c:numCache>
            </c:numRef>
          </c:xVal>
          <c:yVal>
            <c:numRef>
              <c:f>Hoja1!$C$24:$FF$24</c:f>
              <c:numCache>
                <c:formatCode>0.000</c:formatCode>
                <c:ptCount val="160"/>
                <c:pt idx="0">
                  <c:v>7.3715821084242142E-2</c:v>
                </c:pt>
                <c:pt idx="1">
                  <c:v>9.6905326379010601E-2</c:v>
                </c:pt>
                <c:pt idx="2">
                  <c:v>0.12009483167377903</c:v>
                </c:pt>
                <c:pt idx="3">
                  <c:v>0.14328433696854748</c:v>
                </c:pt>
                <c:pt idx="4">
                  <c:v>0.16647384226331596</c:v>
                </c:pt>
                <c:pt idx="5">
                  <c:v>0.18966334755808439</c:v>
                </c:pt>
                <c:pt idx="6">
                  <c:v>0.18966334755808439</c:v>
                </c:pt>
                <c:pt idx="7">
                  <c:v>0.18966334755808439</c:v>
                </c:pt>
                <c:pt idx="8">
                  <c:v>0.18966334755808439</c:v>
                </c:pt>
                <c:pt idx="9">
                  <c:v>0.18966334755808439</c:v>
                </c:pt>
                <c:pt idx="10">
                  <c:v>0.18966334755808439</c:v>
                </c:pt>
                <c:pt idx="11">
                  <c:v>0.18966334755808439</c:v>
                </c:pt>
                <c:pt idx="12">
                  <c:v>0.18966334755808439</c:v>
                </c:pt>
                <c:pt idx="13">
                  <c:v>0.18966334755808439</c:v>
                </c:pt>
                <c:pt idx="14">
                  <c:v>0.18966334755808439</c:v>
                </c:pt>
                <c:pt idx="15">
                  <c:v>0.18966334755808439</c:v>
                </c:pt>
                <c:pt idx="16">
                  <c:v>0.18966334755808439</c:v>
                </c:pt>
                <c:pt idx="17">
                  <c:v>0.18966334755808439</c:v>
                </c:pt>
                <c:pt idx="18">
                  <c:v>0.18966334755808439</c:v>
                </c:pt>
                <c:pt idx="19">
                  <c:v>0.18966334755808439</c:v>
                </c:pt>
                <c:pt idx="20">
                  <c:v>0.180631759579128</c:v>
                </c:pt>
                <c:pt idx="21">
                  <c:v>0.17242122505280397</c:v>
                </c:pt>
                <c:pt idx="22">
                  <c:v>0.16492465005050819</c:v>
                </c:pt>
                <c:pt idx="23">
                  <c:v>0.158052789631737</c:v>
                </c:pt>
                <c:pt idx="24">
                  <c:v>0.1517306780464675</c:v>
                </c:pt>
                <c:pt idx="25">
                  <c:v>0.145894882736988</c:v>
                </c:pt>
                <c:pt idx="26">
                  <c:v>0.14049136856154398</c:v>
                </c:pt>
                <c:pt idx="27">
                  <c:v>0.13547381968434599</c:v>
                </c:pt>
                <c:pt idx="28">
                  <c:v>0.13080230866074785</c:v>
                </c:pt>
                <c:pt idx="29">
                  <c:v>0.1264422317053896</c:v>
                </c:pt>
                <c:pt idx="30">
                  <c:v>0.1223634500374738</c:v>
                </c:pt>
                <c:pt idx="31">
                  <c:v>0.11853959222380274</c:v>
                </c:pt>
                <c:pt idx="32">
                  <c:v>0.114947483368536</c:v>
                </c:pt>
                <c:pt idx="33">
                  <c:v>0.1115666750341673</c:v>
                </c:pt>
                <c:pt idx="34">
                  <c:v>0.10837905574747679</c:v>
                </c:pt>
                <c:pt idx="35">
                  <c:v>0.10536852642115799</c:v>
                </c:pt>
                <c:pt idx="36">
                  <c:v>0.10252072840977534</c:v>
                </c:pt>
                <c:pt idx="37">
                  <c:v>9.9822814504254953E-2</c:v>
                </c:pt>
                <c:pt idx="38">
                  <c:v>9.7263255157992001E-2</c:v>
                </c:pt>
                <c:pt idx="39">
                  <c:v>9.4831673779042197E-2</c:v>
                </c:pt>
                <c:pt idx="40">
                  <c:v>9.2518706125894828E-2</c:v>
                </c:pt>
                <c:pt idx="41">
                  <c:v>9.0315879789563999E-2</c:v>
                </c:pt>
                <c:pt idx="42">
                  <c:v>8.8215510492132276E-2</c:v>
                </c:pt>
                <c:pt idx="43">
                  <c:v>8.6210612526401983E-2</c:v>
                </c:pt>
                <c:pt idx="44">
                  <c:v>8.4294821136926393E-2</c:v>
                </c:pt>
                <c:pt idx="45">
                  <c:v>8.2462325025254093E-2</c:v>
                </c:pt>
                <c:pt idx="46">
                  <c:v>8.070780747152527E-2</c:v>
                </c:pt>
                <c:pt idx="47">
                  <c:v>7.9026394815868498E-2</c:v>
                </c:pt>
                <c:pt idx="48">
                  <c:v>7.7413611248197706E-2</c:v>
                </c:pt>
                <c:pt idx="49">
                  <c:v>7.5865339023233752E-2</c:v>
                </c:pt>
                <c:pt idx="50">
                  <c:v>7.4377783356111532E-2</c:v>
                </c:pt>
                <c:pt idx="51">
                  <c:v>7.2947441368494001E-2</c:v>
                </c:pt>
                <c:pt idx="52">
                  <c:v>7.1571074550220534E-2</c:v>
                </c:pt>
                <c:pt idx="53">
                  <c:v>7.0245684280771992E-2</c:v>
                </c:pt>
                <c:pt idx="54">
                  <c:v>6.8968490021121598E-2</c:v>
                </c:pt>
                <c:pt idx="55">
                  <c:v>6.7736909842172996E-2</c:v>
                </c:pt>
                <c:pt idx="56">
                  <c:v>6.6548543002836621E-2</c:v>
                </c:pt>
                <c:pt idx="57">
                  <c:v>6.5401154330373926E-2</c:v>
                </c:pt>
                <c:pt idx="58">
                  <c:v>6.4292660189181144E-2</c:v>
                </c:pt>
                <c:pt idx="59">
                  <c:v>6.3221115852694798E-2</c:v>
                </c:pt>
                <c:pt idx="60">
                  <c:v>6.2184704117404725E-2</c:v>
                </c:pt>
                <c:pt idx="61">
                  <c:v>6.11817250187369E-2</c:v>
                </c:pt>
                <c:pt idx="62">
                  <c:v>6.0210586526376002E-2</c:v>
                </c:pt>
                <c:pt idx="63">
                  <c:v>5.926979611190137E-2</c:v>
                </c:pt>
                <c:pt idx="64">
                  <c:v>5.8357953094795197E-2</c:v>
                </c:pt>
                <c:pt idx="65">
                  <c:v>5.7473741684267998E-2</c:v>
                </c:pt>
                <c:pt idx="66">
                  <c:v>5.6615924644204292E-2</c:v>
                </c:pt>
                <c:pt idx="67">
                  <c:v>5.5783337517083649E-2</c:v>
                </c:pt>
                <c:pt idx="68">
                  <c:v>5.4974883350169389E-2</c:v>
                </c:pt>
                <c:pt idx="69">
                  <c:v>5.4189527873738395E-2</c:v>
                </c:pt>
                <c:pt idx="70">
                  <c:v>5.3426295086784342E-2</c:v>
                </c:pt>
                <c:pt idx="71">
                  <c:v>5.2684263210578994E-2</c:v>
                </c:pt>
                <c:pt idx="72">
                  <c:v>5.1962560974817641E-2</c:v>
                </c:pt>
                <c:pt idx="73">
                  <c:v>5.1260364204887672E-2</c:v>
                </c:pt>
                <c:pt idx="74">
                  <c:v>5.0576892682155837E-2</c:v>
                </c:pt>
                <c:pt idx="75">
                  <c:v>4.9911407252127477E-2</c:v>
                </c:pt>
                <c:pt idx="76">
                  <c:v>4.9263207157943995E-2</c:v>
                </c:pt>
                <c:pt idx="77">
                  <c:v>4.8631627578996001E-2</c:v>
                </c:pt>
                <c:pt idx="78">
                  <c:v>4.8016037356477061E-2</c:v>
                </c:pt>
                <c:pt idx="79">
                  <c:v>4.7415836889521099E-2</c:v>
                </c:pt>
                <c:pt idx="80">
                  <c:v>4.6252302407092674E-2</c:v>
                </c:pt>
                <c:pt idx="81">
                  <c:v>4.5131076158973091E-2</c:v>
                </c:pt>
                <c:pt idx="82">
                  <c:v>4.4050131527498183E-2</c:v>
                </c:pt>
                <c:pt idx="83">
                  <c:v>4.3007561804554284E-2</c:v>
                </c:pt>
                <c:pt idx="84">
                  <c:v>4.2001571777568865E-2</c:v>
                </c:pt>
                <c:pt idx="85">
                  <c:v>4.10304699963406E-2</c:v>
                </c:pt>
                <c:pt idx="86">
                  <c:v>4.0092661658466783E-2</c:v>
                </c:pt>
                <c:pt idx="87">
                  <c:v>3.9186642057455444E-2</c:v>
                </c:pt>
                <c:pt idx="88">
                  <c:v>3.8310990543231283E-2</c:v>
                </c:pt>
                <c:pt idx="89">
                  <c:v>3.7464364949745067E-2</c:v>
                </c:pt>
                <c:pt idx="90">
                  <c:v>3.6645496448850991E-2</c:v>
                </c:pt>
                <c:pt idx="91">
                  <c:v>3.585318479358874E-2</c:v>
                </c:pt>
                <c:pt idx="92">
                  <c:v>3.508629391755521E-2</c:v>
                </c:pt>
                <c:pt idx="93">
                  <c:v>3.4343747860223518E-2</c:v>
                </c:pt>
                <c:pt idx="94">
                  <c:v>3.3624526990906928E-2</c:v>
                </c:pt>
                <c:pt idx="95">
                  <c:v>3.2927664506611873E-2</c:v>
                </c:pt>
                <c:pt idx="96">
                  <c:v>3.2252243181308864E-2</c:v>
                </c:pt>
                <c:pt idx="97">
                  <c:v>3.1597392346203138E-2</c:v>
                </c:pt>
                <c:pt idx="98">
                  <c:v>3.0962285082433937E-2</c:v>
                </c:pt>
                <c:pt idx="99">
                  <c:v>3.0346135609293504E-2</c:v>
                </c:pt>
                <c:pt idx="100">
                  <c:v>2.9748196852557109E-2</c:v>
                </c:pt>
                <c:pt idx="101">
                  <c:v>2.9167758178867267E-2</c:v>
                </c:pt>
                <c:pt idx="102">
                  <c:v>2.8604143283338202E-2</c:v>
                </c:pt>
                <c:pt idx="103">
                  <c:v>2.8056708218651534E-2</c:v>
                </c:pt>
                <c:pt idx="104">
                  <c:v>2.7524839554914741E-2</c:v>
                </c:pt>
                <c:pt idx="105">
                  <c:v>2.7007952660460577E-2</c:v>
                </c:pt>
                <c:pt idx="106">
                  <c:v>2.6505490094587743E-2</c:v>
                </c:pt>
                <c:pt idx="107">
                  <c:v>2.6016920103989625E-2</c:v>
                </c:pt>
                <c:pt idx="108">
                  <c:v>2.5541735215296273E-2</c:v>
                </c:pt>
                <c:pt idx="109">
                  <c:v>2.5079450916771492E-2</c:v>
                </c:pt>
                <c:pt idx="110">
                  <c:v>2.4629604422768854E-2</c:v>
                </c:pt>
                <c:pt idx="111">
                  <c:v>2.4191753515061788E-2</c:v>
                </c:pt>
                <c:pt idx="112">
                  <c:v>2.376547545562965E-2</c:v>
                </c:pt>
                <c:pt idx="113">
                  <c:v>2.3350365965907588E-2</c:v>
                </c:pt>
                <c:pt idx="114">
                  <c:v>2.294603826789679E-2</c:v>
                </c:pt>
                <c:pt idx="115">
                  <c:v>2.255212218288756E-2</c:v>
                </c:pt>
                <c:pt idx="116">
                  <c:v>2.2168263283872822E-2</c:v>
                </c:pt>
                <c:pt idx="117">
                  <c:v>2.1794122098027509E-2</c:v>
                </c:pt>
                <c:pt idx="118">
                  <c:v>2.1429373355902479E-2</c:v>
                </c:pt>
                <c:pt idx="119">
                  <c:v>2.1073705284231598E-2</c:v>
                </c:pt>
                <c:pt idx="120">
                  <c:v>2.0726818939480571E-2</c:v>
                </c:pt>
                <c:pt idx="121">
                  <c:v>2.038842757947696E-2</c:v>
                </c:pt>
                <c:pt idx="122">
                  <c:v>2.0058256070654701E-2</c:v>
                </c:pt>
                <c:pt idx="123">
                  <c:v>1.9736040328624804E-2</c:v>
                </c:pt>
                <c:pt idx="124">
                  <c:v>1.9421526789947841E-2</c:v>
                </c:pt>
                <c:pt idx="125">
                  <c:v>1.9114471913135238E-2</c:v>
                </c:pt>
                <c:pt idx="126">
                  <c:v>1.8814641707045388E-2</c:v>
                </c:pt>
                <c:pt idx="127">
                  <c:v>1.8521811284969176E-2</c:v>
                </c:pt>
                <c:pt idx="128">
                  <c:v>1.8235764442818041E-2</c:v>
                </c:pt>
                <c:pt idx="129">
                  <c:v>1.7956293259936983E-2</c:v>
                </c:pt>
                <c:pt idx="130">
                  <c:v>1.7683197721166312E-2</c:v>
                </c:pt>
                <c:pt idx="131">
                  <c:v>1.7416285358869091E-2</c:v>
                </c:pt>
                <c:pt idx="132">
                  <c:v>1.7155370913728023E-2</c:v>
                </c:pt>
                <c:pt idx="133">
                  <c:v>1.6900276013195312E-2</c:v>
                </c:pt>
                <c:pt idx="134">
                  <c:v>1.6650828866553363E-2</c:v>
                </c:pt>
                <c:pt idx="135">
                  <c:v>1.6406863975612931E-2</c:v>
                </c:pt>
                <c:pt idx="136">
                  <c:v>1.6168221860138356E-2</c:v>
                </c:pt>
                <c:pt idx="137">
                  <c:v>1.5934748797150639E-2</c:v>
                </c:pt>
                <c:pt idx="138">
                  <c:v>1.5706296573310741E-2</c:v>
                </c:pt>
                <c:pt idx="139">
                  <c:v>1.5482722249639633E-2</c:v>
                </c:pt>
                <c:pt idx="140">
                  <c:v>1.5263887937877205E-2</c:v>
                </c:pt>
                <c:pt idx="141">
                  <c:v>1.5049660587826657E-2</c:v>
                </c:pt>
                <c:pt idx="142">
                  <c:v>1.4839911785071972E-2</c:v>
                </c:pt>
                <c:pt idx="143">
                  <c:v>1.4634517558494249E-2</c:v>
                </c:pt>
                <c:pt idx="144">
                  <c:v>1.4433358197048121E-2</c:v>
                </c:pt>
                <c:pt idx="145">
                  <c:v>1.4236318075292581E-2</c:v>
                </c:pt>
                <c:pt idx="146">
                  <c:v>1.4043285487201474E-2</c:v>
                </c:pt>
                <c:pt idx="147">
                  <c:v>1.3854152487807556E-2</c:v>
                </c:pt>
                <c:pt idx="148">
                  <c:v>1.3668814742261009E-2</c:v>
                </c:pt>
                <c:pt idx="149">
                  <c:v>1.3487171381908298E-2</c:v>
                </c:pt>
                <c:pt idx="150">
                  <c:v>1.3309124867020596E-2</c:v>
                </c:pt>
                <c:pt idx="151">
                  <c:v>1.3134580855823088E-2</c:v>
                </c:pt>
                <c:pt idx="152">
                  <c:v>1.296344807949663E-2</c:v>
                </c:pt>
                <c:pt idx="153">
                  <c:v>1.2795638222842664E-2</c:v>
                </c:pt>
                <c:pt idx="154">
                  <c:v>1.2631065810319943E-2</c:v>
                </c:pt>
                <c:pt idx="155">
                  <c:v>1.2469648097178524E-2</c:v>
                </c:pt>
                <c:pt idx="156">
                  <c:v>1.2311304965432129E-2</c:v>
                </c:pt>
                <c:pt idx="157">
                  <c:v>1.2155958824424634E-2</c:v>
                </c:pt>
                <c:pt idx="158">
                  <c:v>1.2003534515760316E-2</c:v>
                </c:pt>
                <c:pt idx="159">
                  <c:v>1.1853959222380335E-2</c:v>
                </c:pt>
              </c:numCache>
            </c:numRef>
          </c:yVal>
          <c:smooth val="0"/>
        </c:ser>
        <c:ser>
          <c:idx val="5"/>
          <c:order val="5"/>
          <c:tx>
            <c:v>R=3</c:v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Hoja1!$C$29:$FF$29</c:f>
              <c:numCache>
                <c:formatCode>0.000</c:formatCode>
                <c:ptCount val="160"/>
                <c:pt idx="0">
                  <c:v>3.1292668033867384E-2</c:v>
                </c:pt>
                <c:pt idx="1">
                  <c:v>8.4280084743216369E-2</c:v>
                </c:pt>
                <c:pt idx="2">
                  <c:v>0.1604028413469093</c:v>
                </c:pt>
                <c:pt idx="3">
                  <c:v>0.26110152906380862</c:v>
                </c:pt>
                <c:pt idx="4">
                  <c:v>0.38781673911277686</c:v>
                </c:pt>
                <c:pt idx="5">
                  <c:v>0.54198906271267588</c:v>
                </c:pt>
                <c:pt idx="6">
                  <c:v>0.64606667258141437</c:v>
                </c:pt>
                <c:pt idx="7">
                  <c:v>0.75407173942633177</c:v>
                </c:pt>
                <c:pt idx="8">
                  <c:v>0.86600426324742774</c:v>
                </c:pt>
                <c:pt idx="9">
                  <c:v>0.98186424404470285</c:v>
                </c:pt>
                <c:pt idx="10">
                  <c:v>1.1016516818181568</c:v>
                </c:pt>
                <c:pt idx="11">
                  <c:v>1.225366576567789</c:v>
                </c:pt>
                <c:pt idx="12">
                  <c:v>1.3530089282936004</c:v>
                </c:pt>
                <c:pt idx="13">
                  <c:v>1.4845787369955905</c:v>
                </c:pt>
                <c:pt idx="14">
                  <c:v>1.6200760026737593</c:v>
                </c:pt>
                <c:pt idx="15">
                  <c:v>1.7595007253281076</c:v>
                </c:pt>
                <c:pt idx="16">
                  <c:v>1.9028529049586338</c:v>
                </c:pt>
                <c:pt idx="17">
                  <c:v>2.0501325415653393</c:v>
                </c:pt>
                <c:pt idx="18">
                  <c:v>2.2013396351482237</c:v>
                </c:pt>
                <c:pt idx="19">
                  <c:v>2.3564741857072868</c:v>
                </c:pt>
                <c:pt idx="20">
                  <c:v>2.4742978949926515</c:v>
                </c:pt>
                <c:pt idx="21">
                  <c:v>2.5921216042780153</c:v>
                </c:pt>
                <c:pt idx="22">
                  <c:v>2.7099453135633795</c:v>
                </c:pt>
                <c:pt idx="23">
                  <c:v>2.8277690228487438</c:v>
                </c:pt>
                <c:pt idx="24">
                  <c:v>2.9455927321341089</c:v>
                </c:pt>
                <c:pt idx="25">
                  <c:v>3.0634164414194731</c:v>
                </c:pt>
                <c:pt idx="26">
                  <c:v>3.1812401507048373</c:v>
                </c:pt>
                <c:pt idx="27">
                  <c:v>3.2990638599902007</c:v>
                </c:pt>
                <c:pt idx="28">
                  <c:v>3.4168875692755649</c:v>
                </c:pt>
                <c:pt idx="29">
                  <c:v>3.5347112785609305</c:v>
                </c:pt>
                <c:pt idx="30">
                  <c:v>3.6525349878462947</c:v>
                </c:pt>
                <c:pt idx="31">
                  <c:v>3.7703586971316585</c:v>
                </c:pt>
                <c:pt idx="32">
                  <c:v>3.8881824064170218</c:v>
                </c:pt>
                <c:pt idx="33">
                  <c:v>4.0060061157023874</c:v>
                </c:pt>
                <c:pt idx="34">
                  <c:v>4.1238298249877525</c:v>
                </c:pt>
                <c:pt idx="35">
                  <c:v>4.241653534273115</c:v>
                </c:pt>
                <c:pt idx="36">
                  <c:v>4.359477243558481</c:v>
                </c:pt>
                <c:pt idx="37">
                  <c:v>4.4773009528438452</c:v>
                </c:pt>
                <c:pt idx="38">
                  <c:v>4.5951246621292086</c:v>
                </c:pt>
                <c:pt idx="39">
                  <c:v>4.7129483714145737</c:v>
                </c:pt>
                <c:pt idx="40">
                  <c:v>4.8307720806999379</c:v>
                </c:pt>
                <c:pt idx="41">
                  <c:v>4.948595789985303</c:v>
                </c:pt>
                <c:pt idx="42">
                  <c:v>5.0664194992706664</c:v>
                </c:pt>
                <c:pt idx="43">
                  <c:v>5.1842432085560306</c:v>
                </c:pt>
                <c:pt idx="44">
                  <c:v>5.3020669178413939</c:v>
                </c:pt>
                <c:pt idx="45">
                  <c:v>5.4198906271267591</c:v>
                </c:pt>
                <c:pt idx="46">
                  <c:v>5.5377143364121233</c:v>
                </c:pt>
                <c:pt idx="47">
                  <c:v>5.6555380456974875</c:v>
                </c:pt>
                <c:pt idx="48">
                  <c:v>5.7733617549828535</c:v>
                </c:pt>
                <c:pt idx="49">
                  <c:v>5.8911854642682178</c:v>
                </c:pt>
                <c:pt idx="50">
                  <c:v>6.009009173553582</c:v>
                </c:pt>
                <c:pt idx="51">
                  <c:v>6.1268328828389462</c:v>
                </c:pt>
                <c:pt idx="52">
                  <c:v>6.2446565921243113</c:v>
                </c:pt>
                <c:pt idx="53">
                  <c:v>6.3624803014096747</c:v>
                </c:pt>
                <c:pt idx="54">
                  <c:v>6.4803040106950398</c:v>
                </c:pt>
                <c:pt idx="55">
                  <c:v>6.5981277199804014</c:v>
                </c:pt>
                <c:pt idx="56">
                  <c:v>6.7159514292657674</c:v>
                </c:pt>
                <c:pt idx="57">
                  <c:v>6.8337751385511298</c:v>
                </c:pt>
                <c:pt idx="58">
                  <c:v>6.9515988478364958</c:v>
                </c:pt>
                <c:pt idx="59">
                  <c:v>7.069422557121861</c:v>
                </c:pt>
                <c:pt idx="60">
                  <c:v>7.1872462664072243</c:v>
                </c:pt>
                <c:pt idx="61">
                  <c:v>7.3050699756925894</c:v>
                </c:pt>
                <c:pt idx="62">
                  <c:v>7.4228936849779545</c:v>
                </c:pt>
                <c:pt idx="63">
                  <c:v>7.540717394263317</c:v>
                </c:pt>
                <c:pt idx="64">
                  <c:v>7.6585411035486821</c:v>
                </c:pt>
                <c:pt idx="65">
                  <c:v>7.7763648128340437</c:v>
                </c:pt>
                <c:pt idx="66">
                  <c:v>7.8941885221194106</c:v>
                </c:pt>
                <c:pt idx="67">
                  <c:v>8.0120122314047748</c:v>
                </c:pt>
                <c:pt idx="68">
                  <c:v>8.1298359406901426</c:v>
                </c:pt>
                <c:pt idx="69">
                  <c:v>8.247659649975505</c:v>
                </c:pt>
                <c:pt idx="70">
                  <c:v>8.3654833592608657</c:v>
                </c:pt>
                <c:pt idx="71">
                  <c:v>8.48330706854623</c:v>
                </c:pt>
                <c:pt idx="72">
                  <c:v>8.601130777831596</c:v>
                </c:pt>
                <c:pt idx="73">
                  <c:v>8.718954487116962</c:v>
                </c:pt>
                <c:pt idx="74">
                  <c:v>8.8367781964023262</c:v>
                </c:pt>
                <c:pt idx="75">
                  <c:v>8.9546019056876904</c:v>
                </c:pt>
                <c:pt idx="76">
                  <c:v>9.0724256149730529</c:v>
                </c:pt>
                <c:pt idx="77">
                  <c:v>9.1902493242584171</c:v>
                </c:pt>
                <c:pt idx="78">
                  <c:v>9.3080730335437831</c:v>
                </c:pt>
                <c:pt idx="79">
                  <c:v>9.4258967428291474</c:v>
                </c:pt>
                <c:pt idx="80">
                  <c:v>9.4258967428291474</c:v>
                </c:pt>
                <c:pt idx="81">
                  <c:v>9.4258967428291456</c:v>
                </c:pt>
                <c:pt idx="82">
                  <c:v>9.4258967428291474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9.4258967428291456</c:v>
                </c:pt>
                <c:pt idx="87">
                  <c:v>9.4258967428291456</c:v>
                </c:pt>
                <c:pt idx="88">
                  <c:v>9.4258967428291474</c:v>
                </c:pt>
                <c:pt idx="89">
                  <c:v>9.4258967428291456</c:v>
                </c:pt>
                <c:pt idx="90">
                  <c:v>9.4258967428291456</c:v>
                </c:pt>
                <c:pt idx="91">
                  <c:v>9.4258967428291474</c:v>
                </c:pt>
                <c:pt idx="92">
                  <c:v>9.4258967428291474</c:v>
                </c:pt>
                <c:pt idx="93">
                  <c:v>9.4258967428291456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9.4258967428291474</c:v>
                </c:pt>
                <c:pt idx="97">
                  <c:v>9.4258967428291456</c:v>
                </c:pt>
                <c:pt idx="98">
                  <c:v>9.4258967428291474</c:v>
                </c:pt>
                <c:pt idx="99">
                  <c:v>9.4258967428291491</c:v>
                </c:pt>
                <c:pt idx="100">
                  <c:v>9.4258967428291491</c:v>
                </c:pt>
                <c:pt idx="101">
                  <c:v>9.4258967428291474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9.4258967428291491</c:v>
                </c:pt>
                <c:pt idx="105">
                  <c:v>9.4258967428291474</c:v>
                </c:pt>
                <c:pt idx="106">
                  <c:v>9.4258967428291491</c:v>
                </c:pt>
                <c:pt idx="107">
                  <c:v>9.4258967428291474</c:v>
                </c:pt>
                <c:pt idx="108">
                  <c:v>9.4258967428291491</c:v>
                </c:pt>
                <c:pt idx="109">
                  <c:v>9.4258967428291474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9.4258967428291456</c:v>
                </c:pt>
                <c:pt idx="114">
                  <c:v>9.4258967428291474</c:v>
                </c:pt>
                <c:pt idx="115">
                  <c:v>9.4258967428291456</c:v>
                </c:pt>
                <c:pt idx="116">
                  <c:v>9.4258967428291456</c:v>
                </c:pt>
                <c:pt idx="117">
                  <c:v>9.4258967428291474</c:v>
                </c:pt>
                <c:pt idx="118">
                  <c:v>9.4258967428291474</c:v>
                </c:pt>
                <c:pt idx="119">
                  <c:v>9.4258967428291456</c:v>
                </c:pt>
                <c:pt idx="120">
                  <c:v>9.4258967428291474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9.4258967428291456</c:v>
                </c:pt>
                <c:pt idx="125">
                  <c:v>9.4258967428291491</c:v>
                </c:pt>
                <c:pt idx="126">
                  <c:v>9.4258967428291474</c:v>
                </c:pt>
                <c:pt idx="127">
                  <c:v>9.4258967428291456</c:v>
                </c:pt>
                <c:pt idx="128">
                  <c:v>9.4258967428291491</c:v>
                </c:pt>
                <c:pt idx="129">
                  <c:v>9.4258967428291474</c:v>
                </c:pt>
                <c:pt idx="130">
                  <c:v>9.4258967428291491</c:v>
                </c:pt>
                <c:pt idx="131">
                  <c:v>9.4258967428291456</c:v>
                </c:pt>
                <c:pt idx="132">
                  <c:v>9.4258967428291456</c:v>
                </c:pt>
                <c:pt idx="133">
                  <c:v>9.4258967428291474</c:v>
                </c:pt>
                <c:pt idx="134">
                  <c:v>9.4258967428291456</c:v>
                </c:pt>
                <c:pt idx="135">
                  <c:v>9.4258967428291474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9.4258967428291456</c:v>
                </c:pt>
                <c:pt idx="139">
                  <c:v>9.4258967428291474</c:v>
                </c:pt>
                <c:pt idx="140">
                  <c:v>9.4258967428291474</c:v>
                </c:pt>
                <c:pt idx="141">
                  <c:v>9.4258967428291438</c:v>
                </c:pt>
                <c:pt idx="142">
                  <c:v>9.4258967428291474</c:v>
                </c:pt>
                <c:pt idx="143">
                  <c:v>9.4258967428291456</c:v>
                </c:pt>
                <c:pt idx="144">
                  <c:v>9.4258967428291491</c:v>
                </c:pt>
                <c:pt idx="145">
                  <c:v>9.4258967428291474</c:v>
                </c:pt>
                <c:pt idx="146">
                  <c:v>9.4258967428291491</c:v>
                </c:pt>
                <c:pt idx="147">
                  <c:v>9.4258967428291474</c:v>
                </c:pt>
                <c:pt idx="148">
                  <c:v>9.4258967428291491</c:v>
                </c:pt>
                <c:pt idx="149">
                  <c:v>9.4258967428291474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9.4258967428291456</c:v>
                </c:pt>
                <c:pt idx="153">
                  <c:v>9.4258967428291491</c:v>
                </c:pt>
                <c:pt idx="154">
                  <c:v>9.4258967428291474</c:v>
                </c:pt>
                <c:pt idx="155">
                  <c:v>9.4258967428291456</c:v>
                </c:pt>
                <c:pt idx="156">
                  <c:v>9.4258967428291474</c:v>
                </c:pt>
                <c:pt idx="157">
                  <c:v>9.4258967428291456</c:v>
                </c:pt>
                <c:pt idx="158">
                  <c:v>9.4258967428291474</c:v>
                </c:pt>
                <c:pt idx="159">
                  <c:v>9.4258967428291456</c:v>
                </c:pt>
              </c:numCache>
            </c:numRef>
          </c:xVal>
          <c:yVal>
            <c:numRef>
              <c:f>Hoja1!$C$28:$FF$28</c:f>
              <c:numCache>
                <c:formatCode>0.000</c:formatCode>
                <c:ptCount val="160"/>
                <c:pt idx="0">
                  <c:v>4.9143880722828097E-2</c:v>
                </c:pt>
                <c:pt idx="1">
                  <c:v>6.4603550919340405E-2</c:v>
                </c:pt>
                <c:pt idx="2">
                  <c:v>8.0063221115852692E-2</c:v>
                </c:pt>
                <c:pt idx="3">
                  <c:v>9.552289131236498E-2</c:v>
                </c:pt>
                <c:pt idx="4">
                  <c:v>0.11098256150887731</c:v>
                </c:pt>
                <c:pt idx="5">
                  <c:v>0.1264422317053896</c:v>
                </c:pt>
                <c:pt idx="6">
                  <c:v>0.1264422317053896</c:v>
                </c:pt>
                <c:pt idx="7">
                  <c:v>0.1264422317053896</c:v>
                </c:pt>
                <c:pt idx="8">
                  <c:v>0.1264422317053896</c:v>
                </c:pt>
                <c:pt idx="9">
                  <c:v>0.1264422317053896</c:v>
                </c:pt>
                <c:pt idx="10">
                  <c:v>0.1264422317053896</c:v>
                </c:pt>
                <c:pt idx="11">
                  <c:v>0.1264422317053896</c:v>
                </c:pt>
                <c:pt idx="12">
                  <c:v>0.1264422317053896</c:v>
                </c:pt>
                <c:pt idx="13">
                  <c:v>0.1264422317053896</c:v>
                </c:pt>
                <c:pt idx="14">
                  <c:v>0.1264422317053896</c:v>
                </c:pt>
                <c:pt idx="15">
                  <c:v>0.1264422317053896</c:v>
                </c:pt>
                <c:pt idx="16">
                  <c:v>0.1264422317053896</c:v>
                </c:pt>
                <c:pt idx="17">
                  <c:v>0.1264422317053896</c:v>
                </c:pt>
                <c:pt idx="18">
                  <c:v>0.1264422317053896</c:v>
                </c:pt>
                <c:pt idx="19">
                  <c:v>0.1264422317053896</c:v>
                </c:pt>
                <c:pt idx="20">
                  <c:v>0.120421173052752</c:v>
                </c:pt>
                <c:pt idx="21">
                  <c:v>0.11494748336853598</c:v>
                </c:pt>
                <c:pt idx="22">
                  <c:v>0.10994976670033879</c:v>
                </c:pt>
                <c:pt idx="23">
                  <c:v>0.105368526421158</c:v>
                </c:pt>
                <c:pt idx="24">
                  <c:v>0.10115378536431167</c:v>
                </c:pt>
                <c:pt idx="25">
                  <c:v>9.7263255157992001E-2</c:v>
                </c:pt>
                <c:pt idx="26">
                  <c:v>9.3660912374362651E-2</c:v>
                </c:pt>
                <c:pt idx="27">
                  <c:v>9.0315879789563999E-2</c:v>
                </c:pt>
                <c:pt idx="28">
                  <c:v>8.720153910716523E-2</c:v>
                </c:pt>
                <c:pt idx="29">
                  <c:v>8.4294821136926393E-2</c:v>
                </c:pt>
                <c:pt idx="30">
                  <c:v>8.1575633358315872E-2</c:v>
                </c:pt>
                <c:pt idx="31">
                  <c:v>7.9026394815868498E-2</c:v>
                </c:pt>
                <c:pt idx="32">
                  <c:v>7.6631655579024002E-2</c:v>
                </c:pt>
                <c:pt idx="33">
                  <c:v>7.4377783356111532E-2</c:v>
                </c:pt>
                <c:pt idx="34">
                  <c:v>7.2252703831651194E-2</c:v>
                </c:pt>
                <c:pt idx="35">
                  <c:v>7.0245684280771992E-2</c:v>
                </c:pt>
                <c:pt idx="36">
                  <c:v>6.8347152273183567E-2</c:v>
                </c:pt>
                <c:pt idx="37">
                  <c:v>6.6548543002836635E-2</c:v>
                </c:pt>
                <c:pt idx="38">
                  <c:v>6.4842170105328001E-2</c:v>
                </c:pt>
                <c:pt idx="39">
                  <c:v>6.3221115852694798E-2</c:v>
                </c:pt>
                <c:pt idx="40">
                  <c:v>6.1679137417263219E-2</c:v>
                </c:pt>
                <c:pt idx="41">
                  <c:v>6.0210586526376002E-2</c:v>
                </c:pt>
                <c:pt idx="42">
                  <c:v>5.8810340328088184E-2</c:v>
                </c:pt>
                <c:pt idx="43">
                  <c:v>5.7473741684267991E-2</c:v>
                </c:pt>
                <c:pt idx="44">
                  <c:v>5.6196547424617597E-2</c:v>
                </c:pt>
                <c:pt idx="45">
                  <c:v>5.4974883350169396E-2</c:v>
                </c:pt>
                <c:pt idx="46">
                  <c:v>5.3805204981016846E-2</c:v>
                </c:pt>
                <c:pt idx="47">
                  <c:v>5.2684263210579001E-2</c:v>
                </c:pt>
                <c:pt idx="48">
                  <c:v>5.1609074165465139E-2</c:v>
                </c:pt>
                <c:pt idx="49">
                  <c:v>5.0576892682155837E-2</c:v>
                </c:pt>
                <c:pt idx="50">
                  <c:v>4.9585188904074352E-2</c:v>
                </c:pt>
                <c:pt idx="51">
                  <c:v>4.8631627578996001E-2</c:v>
                </c:pt>
                <c:pt idx="52">
                  <c:v>4.7714049700147025E-2</c:v>
                </c:pt>
                <c:pt idx="53">
                  <c:v>4.6830456187181325E-2</c:v>
                </c:pt>
                <c:pt idx="54">
                  <c:v>4.5978993347414399E-2</c:v>
                </c:pt>
                <c:pt idx="55">
                  <c:v>4.5157939894782E-2</c:v>
                </c:pt>
                <c:pt idx="56">
                  <c:v>4.4365695335224414E-2</c:v>
                </c:pt>
                <c:pt idx="57">
                  <c:v>4.3600769553582615E-2</c:v>
                </c:pt>
                <c:pt idx="58">
                  <c:v>4.2861773459454099E-2</c:v>
                </c:pt>
                <c:pt idx="59">
                  <c:v>4.2147410568463196E-2</c:v>
                </c:pt>
                <c:pt idx="60">
                  <c:v>4.145646941160315E-2</c:v>
                </c:pt>
                <c:pt idx="61">
                  <c:v>4.0787816679157936E-2</c:v>
                </c:pt>
                <c:pt idx="62">
                  <c:v>4.0140391017584001E-2</c:v>
                </c:pt>
                <c:pt idx="63">
                  <c:v>3.9513197407934249E-2</c:v>
                </c:pt>
                <c:pt idx="64">
                  <c:v>3.8905302063196798E-2</c:v>
                </c:pt>
                <c:pt idx="65">
                  <c:v>3.8315827789512001E-2</c:v>
                </c:pt>
                <c:pt idx="66">
                  <c:v>3.7743949762802861E-2</c:v>
                </c:pt>
                <c:pt idx="67">
                  <c:v>3.7188891678055766E-2</c:v>
                </c:pt>
                <c:pt idx="68">
                  <c:v>3.6649922233446257E-2</c:v>
                </c:pt>
                <c:pt idx="69">
                  <c:v>3.6126351915825597E-2</c:v>
                </c:pt>
                <c:pt idx="70">
                  <c:v>3.5617530057856228E-2</c:v>
                </c:pt>
                <c:pt idx="71">
                  <c:v>3.5122842140385996E-2</c:v>
                </c:pt>
                <c:pt idx="72">
                  <c:v>3.4641707316545096E-2</c:v>
                </c:pt>
                <c:pt idx="73">
                  <c:v>3.4173576136591784E-2</c:v>
                </c:pt>
                <c:pt idx="74">
                  <c:v>3.3717928454770556E-2</c:v>
                </c:pt>
                <c:pt idx="75">
                  <c:v>3.3274271501418318E-2</c:v>
                </c:pt>
                <c:pt idx="76">
                  <c:v>3.2842138105295994E-2</c:v>
                </c:pt>
                <c:pt idx="77">
                  <c:v>3.2421085052664E-2</c:v>
                </c:pt>
                <c:pt idx="78">
                  <c:v>3.2010691570984705E-2</c:v>
                </c:pt>
                <c:pt idx="79">
                  <c:v>3.1610557926347399E-2</c:v>
                </c:pt>
                <c:pt idx="80">
                  <c:v>3.0834868271395116E-2</c:v>
                </c:pt>
                <c:pt idx="81">
                  <c:v>3.0087384105982062E-2</c:v>
                </c:pt>
                <c:pt idx="82">
                  <c:v>2.9366754351665456E-2</c:v>
                </c:pt>
                <c:pt idx="83">
                  <c:v>2.8671707869702856E-2</c:v>
                </c:pt>
                <c:pt idx="84">
                  <c:v>2.8001047851712577E-2</c:v>
                </c:pt>
                <c:pt idx="85">
                  <c:v>2.7353646664227068E-2</c:v>
                </c:pt>
                <c:pt idx="86">
                  <c:v>2.6728441105644523E-2</c:v>
                </c:pt>
                <c:pt idx="87">
                  <c:v>2.6124428038303629E-2</c:v>
                </c:pt>
                <c:pt idx="88">
                  <c:v>2.5540660362154188E-2</c:v>
                </c:pt>
                <c:pt idx="89">
                  <c:v>2.4976243299830045E-2</c:v>
                </c:pt>
                <c:pt idx="90">
                  <c:v>2.4430330965900662E-2</c:v>
                </c:pt>
                <c:pt idx="91">
                  <c:v>2.3902123195725825E-2</c:v>
                </c:pt>
                <c:pt idx="92">
                  <c:v>2.3390862611703474E-2</c:v>
                </c:pt>
                <c:pt idx="93">
                  <c:v>2.289583190681568E-2</c:v>
                </c:pt>
                <c:pt idx="94">
                  <c:v>2.2416351327271284E-2</c:v>
                </c:pt>
                <c:pt idx="95">
                  <c:v>2.1951776337741247E-2</c:v>
                </c:pt>
                <c:pt idx="96">
                  <c:v>2.1501495454205908E-2</c:v>
                </c:pt>
                <c:pt idx="97">
                  <c:v>2.1064928230802093E-2</c:v>
                </c:pt>
                <c:pt idx="98">
                  <c:v>2.0641523388289292E-2</c:v>
                </c:pt>
                <c:pt idx="99">
                  <c:v>2.0230757072862336E-2</c:v>
                </c:pt>
                <c:pt idx="100">
                  <c:v>1.9832131235038072E-2</c:v>
                </c:pt>
                <c:pt idx="101">
                  <c:v>1.9445172119244843E-2</c:v>
                </c:pt>
                <c:pt idx="102">
                  <c:v>1.90694288555588E-2</c:v>
                </c:pt>
                <c:pt idx="103">
                  <c:v>1.8704472145767689E-2</c:v>
                </c:pt>
                <c:pt idx="104">
                  <c:v>1.8349893036609829E-2</c:v>
                </c:pt>
                <c:pt idx="105">
                  <c:v>1.8005301773640386E-2</c:v>
                </c:pt>
                <c:pt idx="106">
                  <c:v>1.7670326729725162E-2</c:v>
                </c:pt>
                <c:pt idx="107">
                  <c:v>1.7344613402659751E-2</c:v>
                </c:pt>
                <c:pt idx="108">
                  <c:v>1.7027823476864181E-2</c:v>
                </c:pt>
                <c:pt idx="109">
                  <c:v>1.6719633944514329E-2</c:v>
                </c:pt>
                <c:pt idx="110">
                  <c:v>1.6419736281845902E-2</c:v>
                </c:pt>
                <c:pt idx="111">
                  <c:v>1.612783567670786E-2</c:v>
                </c:pt>
                <c:pt idx="112">
                  <c:v>1.58436503037531E-2</c:v>
                </c:pt>
                <c:pt idx="113">
                  <c:v>1.5566910643938392E-2</c:v>
                </c:pt>
                <c:pt idx="114">
                  <c:v>1.5297358845264527E-2</c:v>
                </c:pt>
                <c:pt idx="115">
                  <c:v>1.503474812192504E-2</c:v>
                </c:pt>
                <c:pt idx="116">
                  <c:v>1.4778842189248548E-2</c:v>
                </c:pt>
                <c:pt idx="117">
                  <c:v>1.4529414732018339E-2</c:v>
                </c:pt>
                <c:pt idx="118">
                  <c:v>1.4286248903934986E-2</c:v>
                </c:pt>
                <c:pt idx="119">
                  <c:v>1.4049136856154399E-2</c:v>
                </c:pt>
                <c:pt idx="120">
                  <c:v>1.3817879292987048E-2</c:v>
                </c:pt>
                <c:pt idx="121">
                  <c:v>1.359228505298464E-2</c:v>
                </c:pt>
                <c:pt idx="122">
                  <c:v>1.3372170713769801E-2</c:v>
                </c:pt>
                <c:pt idx="123">
                  <c:v>1.3157360219083203E-2</c:v>
                </c:pt>
                <c:pt idx="124">
                  <c:v>1.2947684526631894E-2</c:v>
                </c:pt>
                <c:pt idx="125">
                  <c:v>1.2742981275423492E-2</c:v>
                </c:pt>
                <c:pt idx="126">
                  <c:v>1.2543094471363592E-2</c:v>
                </c:pt>
                <c:pt idx="127">
                  <c:v>1.2347874189979451E-2</c:v>
                </c:pt>
                <c:pt idx="128">
                  <c:v>1.2157176295212027E-2</c:v>
                </c:pt>
                <c:pt idx="129">
                  <c:v>1.1970862173291323E-2</c:v>
                </c:pt>
                <c:pt idx="130">
                  <c:v>1.1788798480777541E-2</c:v>
                </c:pt>
                <c:pt idx="131">
                  <c:v>1.1610856905912728E-2</c:v>
                </c:pt>
                <c:pt idx="132">
                  <c:v>1.1436913942485348E-2</c:v>
                </c:pt>
                <c:pt idx="133">
                  <c:v>1.1266850675463541E-2</c:v>
                </c:pt>
                <c:pt idx="134">
                  <c:v>1.1100552577702242E-2</c:v>
                </c:pt>
                <c:pt idx="135">
                  <c:v>1.0937909317075287E-2</c:v>
                </c:pt>
                <c:pt idx="136">
                  <c:v>1.077881457342557E-2</c:v>
                </c:pt>
                <c:pt idx="137">
                  <c:v>1.0623165864767093E-2</c:v>
                </c:pt>
                <c:pt idx="138">
                  <c:v>1.047086438220716E-2</c:v>
                </c:pt>
                <c:pt idx="139">
                  <c:v>1.0321814833093088E-2</c:v>
                </c:pt>
                <c:pt idx="140">
                  <c:v>1.0175925291918136E-2</c:v>
                </c:pt>
                <c:pt idx="141">
                  <c:v>1.0033107058551104E-2</c:v>
                </c:pt>
                <c:pt idx="142">
                  <c:v>9.8932745233813145E-3</c:v>
                </c:pt>
                <c:pt idx="143">
                  <c:v>9.7563450389961653E-3</c:v>
                </c:pt>
                <c:pt idx="144">
                  <c:v>9.6222387980320814E-3</c:v>
                </c:pt>
                <c:pt idx="145">
                  <c:v>9.4908787168617205E-3</c:v>
                </c:pt>
                <c:pt idx="146">
                  <c:v>9.3621903248009824E-3</c:v>
                </c:pt>
                <c:pt idx="147">
                  <c:v>9.2361016585383714E-3</c:v>
                </c:pt>
                <c:pt idx="148">
                  <c:v>9.1125431615073395E-3</c:v>
                </c:pt>
                <c:pt idx="149">
                  <c:v>8.9914475879388656E-3</c:v>
                </c:pt>
                <c:pt idx="150">
                  <c:v>8.8727499113470647E-3</c:v>
                </c:pt>
                <c:pt idx="151">
                  <c:v>8.7563872372153923E-3</c:v>
                </c:pt>
                <c:pt idx="152">
                  <c:v>8.6422987196644197E-3</c:v>
                </c:pt>
                <c:pt idx="153">
                  <c:v>8.5304254818951101E-3</c:v>
                </c:pt>
                <c:pt idx="154">
                  <c:v>8.4207105402132956E-3</c:v>
                </c:pt>
                <c:pt idx="155">
                  <c:v>8.3130987314523497E-3</c:v>
                </c:pt>
                <c:pt idx="156">
                  <c:v>8.2075366436214197E-3</c:v>
                </c:pt>
                <c:pt idx="157">
                  <c:v>8.1039725496164228E-3</c:v>
                </c:pt>
                <c:pt idx="158">
                  <c:v>8.0023563438402102E-3</c:v>
                </c:pt>
                <c:pt idx="159">
                  <c:v>7.9026394815868897E-3</c:v>
                </c:pt>
              </c:numCache>
            </c:numRef>
          </c:yVal>
          <c:smooth val="0"/>
        </c:ser>
        <c:ser>
          <c:idx val="6"/>
          <c:order val="6"/>
          <c:tx>
            <c:v>R=4</c:v>
          </c:tx>
          <c:spPr>
            <a:ln>
              <a:solidFill>
                <a:schemeClr val="bg1">
                  <a:lumMod val="6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Hoja1!$C$33:$FF$33</c:f>
              <c:numCache>
                <c:formatCode>0.000</c:formatCode>
                <c:ptCount val="160"/>
                <c:pt idx="0">
                  <c:v>3.4918038110961773E-2</c:v>
                </c:pt>
                <c:pt idx="1">
                  <c:v>9.331009382284669E-2</c:v>
                </c:pt>
                <c:pt idx="2">
                  <c:v>0.17625661054980149</c:v>
                </c:pt>
                <c:pt idx="3">
                  <c:v>0.28483803170597305</c:v>
                </c:pt>
                <c:pt idx="4">
                  <c:v>0.42013480070550824</c:v>
                </c:pt>
                <c:pt idx="5">
                  <c:v>0.58322736096255334</c:v>
                </c:pt>
                <c:pt idx="6">
                  <c:v>0.69074149568544829</c:v>
                </c:pt>
                <c:pt idx="7">
                  <c:v>0.80120122314047748</c:v>
                </c:pt>
                <c:pt idx="8">
                  <c:v>0.91460654332764046</c:v>
                </c:pt>
                <c:pt idx="9">
                  <c:v>1.0309574562469379</c:v>
                </c:pt>
                <c:pt idx="10">
                  <c:v>1.1502539618983694</c:v>
                </c:pt>
                <c:pt idx="11">
                  <c:v>1.2724960602819346</c:v>
                </c:pt>
                <c:pt idx="12">
                  <c:v>1.3976837513976343</c:v>
                </c:pt>
                <c:pt idx="13">
                  <c:v>1.5258170352454681</c:v>
                </c:pt>
                <c:pt idx="14">
                  <c:v>1.6568959118254358</c:v>
                </c:pt>
                <c:pt idx="15">
                  <c:v>1.790920381137538</c:v>
                </c:pt>
                <c:pt idx="16">
                  <c:v>1.9278904431817736</c:v>
                </c:pt>
                <c:pt idx="17">
                  <c:v>2.0678060979581439</c:v>
                </c:pt>
                <c:pt idx="18">
                  <c:v>2.2106673454666486</c:v>
                </c:pt>
                <c:pt idx="19">
                  <c:v>2.3564741857072868</c:v>
                </c:pt>
                <c:pt idx="20">
                  <c:v>2.4742978949926515</c:v>
                </c:pt>
                <c:pt idx="21">
                  <c:v>2.5921216042780153</c:v>
                </c:pt>
                <c:pt idx="22">
                  <c:v>2.7099453135633795</c:v>
                </c:pt>
                <c:pt idx="23">
                  <c:v>2.8277690228487438</c:v>
                </c:pt>
                <c:pt idx="24">
                  <c:v>2.9455927321341089</c:v>
                </c:pt>
                <c:pt idx="25">
                  <c:v>3.0634164414194731</c:v>
                </c:pt>
                <c:pt idx="26">
                  <c:v>3.1812401507048373</c:v>
                </c:pt>
                <c:pt idx="27">
                  <c:v>3.2990638599902007</c:v>
                </c:pt>
                <c:pt idx="28">
                  <c:v>3.4168875692755654</c:v>
                </c:pt>
                <c:pt idx="29">
                  <c:v>3.5347112785609305</c:v>
                </c:pt>
                <c:pt idx="30">
                  <c:v>3.6525349878462947</c:v>
                </c:pt>
                <c:pt idx="31">
                  <c:v>3.7703586971316585</c:v>
                </c:pt>
                <c:pt idx="32">
                  <c:v>3.8881824064170223</c:v>
                </c:pt>
                <c:pt idx="33">
                  <c:v>4.0060061157023874</c:v>
                </c:pt>
                <c:pt idx="34">
                  <c:v>4.1238298249877525</c:v>
                </c:pt>
                <c:pt idx="35">
                  <c:v>4.241653534273115</c:v>
                </c:pt>
                <c:pt idx="36">
                  <c:v>4.359477243558481</c:v>
                </c:pt>
                <c:pt idx="37">
                  <c:v>4.4773009528438452</c:v>
                </c:pt>
                <c:pt idx="38">
                  <c:v>4.5951246621292086</c:v>
                </c:pt>
                <c:pt idx="39">
                  <c:v>4.7129483714145737</c:v>
                </c:pt>
                <c:pt idx="40">
                  <c:v>4.8307720806999379</c:v>
                </c:pt>
                <c:pt idx="41">
                  <c:v>4.948595789985303</c:v>
                </c:pt>
                <c:pt idx="42">
                  <c:v>5.0664194992706664</c:v>
                </c:pt>
                <c:pt idx="43">
                  <c:v>5.1842432085560306</c:v>
                </c:pt>
                <c:pt idx="44">
                  <c:v>5.3020669178413939</c:v>
                </c:pt>
                <c:pt idx="45">
                  <c:v>5.4198906271267591</c:v>
                </c:pt>
                <c:pt idx="46">
                  <c:v>5.5377143364121233</c:v>
                </c:pt>
                <c:pt idx="47">
                  <c:v>5.6555380456974875</c:v>
                </c:pt>
                <c:pt idx="48">
                  <c:v>5.7733617549828535</c:v>
                </c:pt>
                <c:pt idx="49">
                  <c:v>5.8911854642682178</c:v>
                </c:pt>
                <c:pt idx="50">
                  <c:v>6.009009173553582</c:v>
                </c:pt>
                <c:pt idx="51">
                  <c:v>6.1268328828389462</c:v>
                </c:pt>
                <c:pt idx="52">
                  <c:v>6.2446565921243113</c:v>
                </c:pt>
                <c:pt idx="53">
                  <c:v>6.3624803014096747</c:v>
                </c:pt>
                <c:pt idx="54">
                  <c:v>6.4803040106950398</c:v>
                </c:pt>
                <c:pt idx="55">
                  <c:v>6.5981277199804014</c:v>
                </c:pt>
                <c:pt idx="56">
                  <c:v>6.7159514292657665</c:v>
                </c:pt>
                <c:pt idx="57">
                  <c:v>6.8337751385511307</c:v>
                </c:pt>
                <c:pt idx="58">
                  <c:v>6.9515988478364958</c:v>
                </c:pt>
                <c:pt idx="59">
                  <c:v>7.069422557121861</c:v>
                </c:pt>
                <c:pt idx="60">
                  <c:v>7.1872462664072243</c:v>
                </c:pt>
                <c:pt idx="61">
                  <c:v>7.3050699756925894</c:v>
                </c:pt>
                <c:pt idx="62">
                  <c:v>7.4228936849779554</c:v>
                </c:pt>
                <c:pt idx="63">
                  <c:v>7.540717394263317</c:v>
                </c:pt>
                <c:pt idx="64">
                  <c:v>7.6585411035486821</c:v>
                </c:pt>
                <c:pt idx="65">
                  <c:v>7.7763648128340446</c:v>
                </c:pt>
                <c:pt idx="66">
                  <c:v>7.8941885221194106</c:v>
                </c:pt>
                <c:pt idx="67">
                  <c:v>8.0120122314047748</c:v>
                </c:pt>
                <c:pt idx="68">
                  <c:v>8.1298359406901426</c:v>
                </c:pt>
                <c:pt idx="69">
                  <c:v>8.247659649975505</c:v>
                </c:pt>
                <c:pt idx="70">
                  <c:v>8.3654833592608657</c:v>
                </c:pt>
                <c:pt idx="71">
                  <c:v>8.48330706854623</c:v>
                </c:pt>
                <c:pt idx="72">
                  <c:v>8.601130777831596</c:v>
                </c:pt>
                <c:pt idx="73">
                  <c:v>8.718954487116962</c:v>
                </c:pt>
                <c:pt idx="74">
                  <c:v>8.8367781964023262</c:v>
                </c:pt>
                <c:pt idx="75">
                  <c:v>8.9546019056876904</c:v>
                </c:pt>
                <c:pt idx="76">
                  <c:v>9.0724256149730529</c:v>
                </c:pt>
                <c:pt idx="77">
                  <c:v>9.1902493242584171</c:v>
                </c:pt>
                <c:pt idx="78">
                  <c:v>9.3080730335437831</c:v>
                </c:pt>
                <c:pt idx="79">
                  <c:v>9.4258967428291474</c:v>
                </c:pt>
                <c:pt idx="80">
                  <c:v>9.4258967428291474</c:v>
                </c:pt>
                <c:pt idx="81">
                  <c:v>9.4258967428291456</c:v>
                </c:pt>
                <c:pt idx="82">
                  <c:v>9.4258967428291474</c:v>
                </c:pt>
                <c:pt idx="83">
                  <c:v>9.4258967428291474</c:v>
                </c:pt>
                <c:pt idx="84">
                  <c:v>9.4258967428291474</c:v>
                </c:pt>
                <c:pt idx="85">
                  <c:v>9.4258967428291474</c:v>
                </c:pt>
                <c:pt idx="86">
                  <c:v>9.4258967428291456</c:v>
                </c:pt>
                <c:pt idx="87">
                  <c:v>9.4258967428291456</c:v>
                </c:pt>
                <c:pt idx="88">
                  <c:v>9.4258967428291474</c:v>
                </c:pt>
                <c:pt idx="89">
                  <c:v>9.4258967428291456</c:v>
                </c:pt>
                <c:pt idx="90">
                  <c:v>9.4258967428291456</c:v>
                </c:pt>
                <c:pt idx="91">
                  <c:v>9.4258967428291474</c:v>
                </c:pt>
                <c:pt idx="92">
                  <c:v>9.4258967428291474</c:v>
                </c:pt>
                <c:pt idx="93">
                  <c:v>9.4258967428291456</c:v>
                </c:pt>
                <c:pt idx="94">
                  <c:v>9.4258967428291456</c:v>
                </c:pt>
                <c:pt idx="95">
                  <c:v>9.4258967428291456</c:v>
                </c:pt>
                <c:pt idx="96">
                  <c:v>9.4258967428291474</c:v>
                </c:pt>
                <c:pt idx="97">
                  <c:v>9.4258967428291456</c:v>
                </c:pt>
                <c:pt idx="98">
                  <c:v>9.4258967428291474</c:v>
                </c:pt>
                <c:pt idx="99">
                  <c:v>9.4258967428291491</c:v>
                </c:pt>
                <c:pt idx="100">
                  <c:v>9.4258967428291491</c:v>
                </c:pt>
                <c:pt idx="101">
                  <c:v>9.4258967428291474</c:v>
                </c:pt>
                <c:pt idx="102">
                  <c:v>9.4258967428291474</c:v>
                </c:pt>
                <c:pt idx="103">
                  <c:v>9.4258967428291474</c:v>
                </c:pt>
                <c:pt idx="104">
                  <c:v>9.4258967428291491</c:v>
                </c:pt>
                <c:pt idx="105">
                  <c:v>9.4258967428291474</c:v>
                </c:pt>
                <c:pt idx="106">
                  <c:v>9.4258967428291491</c:v>
                </c:pt>
                <c:pt idx="107">
                  <c:v>9.4258967428291474</c:v>
                </c:pt>
                <c:pt idx="108">
                  <c:v>9.4258967428291491</c:v>
                </c:pt>
                <c:pt idx="109">
                  <c:v>9.4258967428291474</c:v>
                </c:pt>
                <c:pt idx="110">
                  <c:v>9.4258967428291474</c:v>
                </c:pt>
                <c:pt idx="111">
                  <c:v>9.4258967428291474</c:v>
                </c:pt>
                <c:pt idx="112">
                  <c:v>9.4258967428291474</c:v>
                </c:pt>
                <c:pt idx="113">
                  <c:v>9.4258967428291456</c:v>
                </c:pt>
                <c:pt idx="114">
                  <c:v>9.4258967428291474</c:v>
                </c:pt>
                <c:pt idx="115">
                  <c:v>9.4258967428291456</c:v>
                </c:pt>
                <c:pt idx="116">
                  <c:v>9.4258967428291456</c:v>
                </c:pt>
                <c:pt idx="117">
                  <c:v>9.4258967428291474</c:v>
                </c:pt>
                <c:pt idx="118">
                  <c:v>9.4258967428291474</c:v>
                </c:pt>
                <c:pt idx="119">
                  <c:v>9.4258967428291456</c:v>
                </c:pt>
                <c:pt idx="120">
                  <c:v>9.4258967428291474</c:v>
                </c:pt>
                <c:pt idx="121">
                  <c:v>9.4258967428291474</c:v>
                </c:pt>
                <c:pt idx="122">
                  <c:v>9.4258967428291474</c:v>
                </c:pt>
                <c:pt idx="123">
                  <c:v>9.4258967428291474</c:v>
                </c:pt>
                <c:pt idx="124">
                  <c:v>9.4258967428291456</c:v>
                </c:pt>
                <c:pt idx="125">
                  <c:v>9.4258967428291491</c:v>
                </c:pt>
                <c:pt idx="126">
                  <c:v>9.4258967428291474</c:v>
                </c:pt>
                <c:pt idx="127">
                  <c:v>9.4258967428291456</c:v>
                </c:pt>
                <c:pt idx="128">
                  <c:v>9.4258967428291491</c:v>
                </c:pt>
                <c:pt idx="129">
                  <c:v>9.4258967428291474</c:v>
                </c:pt>
                <c:pt idx="130">
                  <c:v>9.4258967428291491</c:v>
                </c:pt>
                <c:pt idx="131">
                  <c:v>9.4258967428291456</c:v>
                </c:pt>
                <c:pt idx="132">
                  <c:v>9.4258967428291456</c:v>
                </c:pt>
                <c:pt idx="133">
                  <c:v>9.4258967428291474</c:v>
                </c:pt>
                <c:pt idx="134">
                  <c:v>9.4258967428291456</c:v>
                </c:pt>
                <c:pt idx="135">
                  <c:v>9.4258967428291474</c:v>
                </c:pt>
                <c:pt idx="136">
                  <c:v>9.4258967428291474</c:v>
                </c:pt>
                <c:pt idx="137">
                  <c:v>9.4258967428291474</c:v>
                </c:pt>
                <c:pt idx="138">
                  <c:v>9.4258967428291456</c:v>
                </c:pt>
                <c:pt idx="139">
                  <c:v>9.4258967428291474</c:v>
                </c:pt>
                <c:pt idx="140">
                  <c:v>9.4258967428291474</c:v>
                </c:pt>
                <c:pt idx="141">
                  <c:v>9.4258967428291438</c:v>
                </c:pt>
                <c:pt idx="142">
                  <c:v>9.4258967428291474</c:v>
                </c:pt>
                <c:pt idx="143">
                  <c:v>9.4258967428291456</c:v>
                </c:pt>
                <c:pt idx="144">
                  <c:v>9.4258967428291491</c:v>
                </c:pt>
                <c:pt idx="145">
                  <c:v>9.4258967428291474</c:v>
                </c:pt>
                <c:pt idx="146">
                  <c:v>9.4258967428291491</c:v>
                </c:pt>
                <c:pt idx="147">
                  <c:v>9.4258967428291474</c:v>
                </c:pt>
                <c:pt idx="148">
                  <c:v>9.4258967428291491</c:v>
                </c:pt>
                <c:pt idx="149">
                  <c:v>9.4258967428291474</c:v>
                </c:pt>
                <c:pt idx="150">
                  <c:v>9.4258967428291474</c:v>
                </c:pt>
                <c:pt idx="151">
                  <c:v>9.4258967428291474</c:v>
                </c:pt>
                <c:pt idx="152">
                  <c:v>9.4258967428291456</c:v>
                </c:pt>
                <c:pt idx="153">
                  <c:v>9.4258967428291491</c:v>
                </c:pt>
                <c:pt idx="154">
                  <c:v>9.4258967428291474</c:v>
                </c:pt>
                <c:pt idx="155">
                  <c:v>9.4258967428291456</c:v>
                </c:pt>
                <c:pt idx="156">
                  <c:v>9.4258967428291474</c:v>
                </c:pt>
                <c:pt idx="157">
                  <c:v>9.4258967428291456</c:v>
                </c:pt>
                <c:pt idx="158">
                  <c:v>9.4258967428291474</c:v>
                </c:pt>
                <c:pt idx="159">
                  <c:v>9.4258967428291456</c:v>
                </c:pt>
              </c:numCache>
            </c:numRef>
          </c:xVal>
          <c:yVal>
            <c:numRef>
              <c:f>Hoja1!$C$32:$FF$32</c:f>
              <c:numCache>
                <c:formatCode>0.000</c:formatCode>
                <c:ptCount val="160"/>
                <c:pt idx="0">
                  <c:v>3.6857910542121071E-2</c:v>
                </c:pt>
                <c:pt idx="1">
                  <c:v>4.84526631895053E-2</c:v>
                </c:pt>
                <c:pt idx="2">
                  <c:v>6.0047415836889516E-2</c:v>
                </c:pt>
                <c:pt idx="3">
                  <c:v>7.1642168484273738E-2</c:v>
                </c:pt>
                <c:pt idx="4">
                  <c:v>8.3236921131657982E-2</c:v>
                </c:pt>
                <c:pt idx="5">
                  <c:v>9.4831673779042197E-2</c:v>
                </c:pt>
                <c:pt idx="6">
                  <c:v>9.4831673779042197E-2</c:v>
                </c:pt>
                <c:pt idx="7">
                  <c:v>9.4831673779042197E-2</c:v>
                </c:pt>
                <c:pt idx="8">
                  <c:v>9.4831673779042197E-2</c:v>
                </c:pt>
                <c:pt idx="9">
                  <c:v>9.4831673779042197E-2</c:v>
                </c:pt>
                <c:pt idx="10">
                  <c:v>9.4831673779042197E-2</c:v>
                </c:pt>
                <c:pt idx="11">
                  <c:v>9.4831673779042197E-2</c:v>
                </c:pt>
                <c:pt idx="12">
                  <c:v>9.4831673779042197E-2</c:v>
                </c:pt>
                <c:pt idx="13">
                  <c:v>9.4831673779042197E-2</c:v>
                </c:pt>
                <c:pt idx="14">
                  <c:v>9.4831673779042197E-2</c:v>
                </c:pt>
                <c:pt idx="15">
                  <c:v>9.4831673779042197E-2</c:v>
                </c:pt>
                <c:pt idx="16">
                  <c:v>9.4831673779042197E-2</c:v>
                </c:pt>
                <c:pt idx="17">
                  <c:v>9.4831673779042197E-2</c:v>
                </c:pt>
                <c:pt idx="18">
                  <c:v>9.4831673779042197E-2</c:v>
                </c:pt>
                <c:pt idx="19">
                  <c:v>9.4831673779042197E-2</c:v>
                </c:pt>
                <c:pt idx="20">
                  <c:v>9.0315879789563999E-2</c:v>
                </c:pt>
                <c:pt idx="21">
                  <c:v>8.6210612526401983E-2</c:v>
                </c:pt>
                <c:pt idx="22">
                  <c:v>8.2462325025254093E-2</c:v>
                </c:pt>
                <c:pt idx="23">
                  <c:v>7.9026394815868498E-2</c:v>
                </c:pt>
                <c:pt idx="24">
                  <c:v>7.5865339023233752E-2</c:v>
                </c:pt>
                <c:pt idx="25">
                  <c:v>7.2947441368494001E-2</c:v>
                </c:pt>
                <c:pt idx="26">
                  <c:v>7.0245684280771992E-2</c:v>
                </c:pt>
                <c:pt idx="27">
                  <c:v>6.7736909842172996E-2</c:v>
                </c:pt>
                <c:pt idx="28">
                  <c:v>6.5401154330373926E-2</c:v>
                </c:pt>
                <c:pt idx="29">
                  <c:v>6.3221115852694798E-2</c:v>
                </c:pt>
                <c:pt idx="30">
                  <c:v>6.11817250187369E-2</c:v>
                </c:pt>
                <c:pt idx="31">
                  <c:v>5.926979611190137E-2</c:v>
                </c:pt>
                <c:pt idx="32">
                  <c:v>5.7473741684267998E-2</c:v>
                </c:pt>
                <c:pt idx="33">
                  <c:v>5.5783337517083649E-2</c:v>
                </c:pt>
                <c:pt idx="34">
                  <c:v>5.4189527873738395E-2</c:v>
                </c:pt>
                <c:pt idx="35">
                  <c:v>5.2684263210578994E-2</c:v>
                </c:pt>
                <c:pt idx="36">
                  <c:v>5.1260364204887672E-2</c:v>
                </c:pt>
                <c:pt idx="37">
                  <c:v>4.9911407252127477E-2</c:v>
                </c:pt>
                <c:pt idx="38">
                  <c:v>4.8631627578996001E-2</c:v>
                </c:pt>
                <c:pt idx="39">
                  <c:v>4.7415836889521099E-2</c:v>
                </c:pt>
                <c:pt idx="40">
                  <c:v>4.6259353062947414E-2</c:v>
                </c:pt>
                <c:pt idx="41">
                  <c:v>4.5157939894782E-2</c:v>
                </c:pt>
                <c:pt idx="42">
                  <c:v>4.4107755246066138E-2</c:v>
                </c:pt>
                <c:pt idx="43">
                  <c:v>4.3105306263200992E-2</c:v>
                </c:pt>
                <c:pt idx="44">
                  <c:v>4.2147410568463196E-2</c:v>
                </c:pt>
                <c:pt idx="45">
                  <c:v>4.1231162512627047E-2</c:v>
                </c:pt>
                <c:pt idx="46">
                  <c:v>4.0353903735762635E-2</c:v>
                </c:pt>
                <c:pt idx="47">
                  <c:v>3.9513197407934249E-2</c:v>
                </c:pt>
                <c:pt idx="48">
                  <c:v>3.8706805624098853E-2</c:v>
                </c:pt>
                <c:pt idx="49">
                  <c:v>3.7932669511616876E-2</c:v>
                </c:pt>
                <c:pt idx="50">
                  <c:v>3.7188891678055766E-2</c:v>
                </c:pt>
                <c:pt idx="51">
                  <c:v>3.6473720684247E-2</c:v>
                </c:pt>
                <c:pt idx="52">
                  <c:v>3.5785537275110267E-2</c:v>
                </c:pt>
                <c:pt idx="53">
                  <c:v>3.5122842140385996E-2</c:v>
                </c:pt>
                <c:pt idx="54">
                  <c:v>3.4484245010560799E-2</c:v>
                </c:pt>
                <c:pt idx="55">
                  <c:v>3.3868454921086498E-2</c:v>
                </c:pt>
                <c:pt idx="56">
                  <c:v>3.3274271501418311E-2</c:v>
                </c:pt>
                <c:pt idx="57">
                  <c:v>3.2700577165186963E-2</c:v>
                </c:pt>
                <c:pt idx="58">
                  <c:v>3.2146330094590572E-2</c:v>
                </c:pt>
                <c:pt idx="59">
                  <c:v>3.1610557926347399E-2</c:v>
                </c:pt>
                <c:pt idx="60">
                  <c:v>3.1092352058702363E-2</c:v>
                </c:pt>
                <c:pt idx="61">
                  <c:v>3.059086250936845E-2</c:v>
                </c:pt>
                <c:pt idx="62">
                  <c:v>3.0105293263188001E-2</c:v>
                </c:pt>
                <c:pt idx="63">
                  <c:v>2.9634898055950685E-2</c:v>
                </c:pt>
                <c:pt idx="64">
                  <c:v>2.9178976547397598E-2</c:v>
                </c:pt>
                <c:pt idx="65">
                  <c:v>2.8736870842133999E-2</c:v>
                </c:pt>
                <c:pt idx="66">
                  <c:v>2.8307962322102146E-2</c:v>
                </c:pt>
                <c:pt idx="67">
                  <c:v>2.7891668758541825E-2</c:v>
                </c:pt>
                <c:pt idx="68">
                  <c:v>2.7487441675084694E-2</c:v>
                </c:pt>
                <c:pt idx="69">
                  <c:v>2.7094763936869198E-2</c:v>
                </c:pt>
                <c:pt idx="70">
                  <c:v>2.6713147543392171E-2</c:v>
                </c:pt>
                <c:pt idx="71">
                  <c:v>2.6342131605289497E-2</c:v>
                </c:pt>
                <c:pt idx="72">
                  <c:v>2.5981280487408821E-2</c:v>
                </c:pt>
                <c:pt idx="73">
                  <c:v>2.5630182102443836E-2</c:v>
                </c:pt>
                <c:pt idx="74">
                  <c:v>2.5288446341077919E-2</c:v>
                </c:pt>
                <c:pt idx="75">
                  <c:v>2.4955703626063738E-2</c:v>
                </c:pt>
                <c:pt idx="76">
                  <c:v>2.4631603578971997E-2</c:v>
                </c:pt>
                <c:pt idx="77">
                  <c:v>2.4315813789498E-2</c:v>
                </c:pt>
                <c:pt idx="78">
                  <c:v>2.400801867823853E-2</c:v>
                </c:pt>
                <c:pt idx="79">
                  <c:v>2.3707918444760549E-2</c:v>
                </c:pt>
                <c:pt idx="80">
                  <c:v>2.3126151203546337E-2</c:v>
                </c:pt>
                <c:pt idx="81">
                  <c:v>2.2565538079486545E-2</c:v>
                </c:pt>
                <c:pt idx="82">
                  <c:v>2.2025065763749092E-2</c:v>
                </c:pt>
                <c:pt idx="83">
                  <c:v>2.1503780902277142E-2</c:v>
                </c:pt>
                <c:pt idx="84">
                  <c:v>2.1000785888784432E-2</c:v>
                </c:pt>
                <c:pt idx="85">
                  <c:v>2.05152349981703E-2</c:v>
                </c:pt>
                <c:pt idx="86">
                  <c:v>2.0046330829233391E-2</c:v>
                </c:pt>
                <c:pt idx="87">
                  <c:v>1.9593321028727722E-2</c:v>
                </c:pt>
                <c:pt idx="88">
                  <c:v>1.9155495271615641E-2</c:v>
                </c:pt>
                <c:pt idx="89">
                  <c:v>1.8732182474872534E-2</c:v>
                </c:pt>
                <c:pt idx="90">
                  <c:v>1.8322748224425495E-2</c:v>
                </c:pt>
                <c:pt idx="91">
                  <c:v>1.792659239679437E-2</c:v>
                </c:pt>
                <c:pt idx="92">
                  <c:v>1.7543146958777605E-2</c:v>
                </c:pt>
                <c:pt idx="93">
                  <c:v>1.7171873930111759E-2</c:v>
                </c:pt>
                <c:pt idx="94">
                  <c:v>1.6812263495453464E-2</c:v>
                </c:pt>
                <c:pt idx="95">
                  <c:v>1.6463832253305936E-2</c:v>
                </c:pt>
                <c:pt idx="96">
                  <c:v>1.6126121590654432E-2</c:v>
                </c:pt>
                <c:pt idx="97">
                  <c:v>1.5798696173101569E-2</c:v>
                </c:pt>
                <c:pt idx="98">
                  <c:v>1.5481142541216969E-2</c:v>
                </c:pt>
                <c:pt idx="99">
                  <c:v>1.5173067804646752E-2</c:v>
                </c:pt>
                <c:pt idx="100">
                  <c:v>1.4874098426278555E-2</c:v>
                </c:pt>
                <c:pt idx="101">
                  <c:v>1.4583879089433633E-2</c:v>
                </c:pt>
                <c:pt idx="102">
                  <c:v>1.4302071641669101E-2</c:v>
                </c:pt>
                <c:pt idx="103">
                  <c:v>1.4028354109325767E-2</c:v>
                </c:pt>
                <c:pt idx="104">
                  <c:v>1.3762419777457371E-2</c:v>
                </c:pt>
                <c:pt idx="105">
                  <c:v>1.3503976330230288E-2</c:v>
                </c:pt>
                <c:pt idx="106">
                  <c:v>1.3252745047293872E-2</c:v>
                </c:pt>
                <c:pt idx="107">
                  <c:v>1.3008460051994812E-2</c:v>
                </c:pt>
                <c:pt idx="108">
                  <c:v>1.2770867607648137E-2</c:v>
                </c:pt>
                <c:pt idx="109">
                  <c:v>1.2539725458385746E-2</c:v>
                </c:pt>
                <c:pt idx="110">
                  <c:v>1.2314802211384427E-2</c:v>
                </c:pt>
                <c:pt idx="111">
                  <c:v>1.2095876757530894E-2</c:v>
                </c:pt>
                <c:pt idx="112">
                  <c:v>1.1882737727814825E-2</c:v>
                </c:pt>
                <c:pt idx="113">
                  <c:v>1.1675182982953794E-2</c:v>
                </c:pt>
                <c:pt idx="114">
                  <c:v>1.1473019133948395E-2</c:v>
                </c:pt>
                <c:pt idx="115">
                  <c:v>1.127606109144378E-2</c:v>
                </c:pt>
                <c:pt idx="116">
                  <c:v>1.1084131641936411E-2</c:v>
                </c:pt>
                <c:pt idx="117">
                  <c:v>1.0897061049013754E-2</c:v>
                </c:pt>
                <c:pt idx="118">
                  <c:v>1.071468667795124E-2</c:v>
                </c:pt>
                <c:pt idx="119">
                  <c:v>1.0536852642115799E-2</c:v>
                </c:pt>
                <c:pt idx="120">
                  <c:v>1.0363409469740285E-2</c:v>
                </c:pt>
                <c:pt idx="121">
                  <c:v>1.019421378973848E-2</c:v>
                </c:pt>
                <c:pt idx="122">
                  <c:v>1.002912803532735E-2</c:v>
                </c:pt>
                <c:pt idx="123">
                  <c:v>9.8680201643124021E-3</c:v>
                </c:pt>
                <c:pt idx="124">
                  <c:v>9.7107633949739206E-3</c:v>
                </c:pt>
                <c:pt idx="125">
                  <c:v>9.5572359565676192E-3</c:v>
                </c:pt>
                <c:pt idx="126">
                  <c:v>9.4073208535226938E-3</c:v>
                </c:pt>
                <c:pt idx="127">
                  <c:v>9.2609056424845879E-3</c:v>
                </c:pt>
                <c:pt idx="128">
                  <c:v>9.1178822214090204E-3</c:v>
                </c:pt>
                <c:pt idx="129">
                  <c:v>8.9781466299684917E-3</c:v>
                </c:pt>
                <c:pt idx="130">
                  <c:v>8.8415988605831559E-3</c:v>
                </c:pt>
                <c:pt idx="131">
                  <c:v>8.7081426794345454E-3</c:v>
                </c:pt>
                <c:pt idx="132">
                  <c:v>8.5776854568640117E-3</c:v>
                </c:pt>
                <c:pt idx="133">
                  <c:v>8.4501380065976558E-3</c:v>
                </c:pt>
                <c:pt idx="134">
                  <c:v>8.3254144332766816E-3</c:v>
                </c:pt>
                <c:pt idx="135">
                  <c:v>8.2034319878064657E-3</c:v>
                </c:pt>
                <c:pt idx="136">
                  <c:v>8.0841109300691782E-3</c:v>
                </c:pt>
                <c:pt idx="137">
                  <c:v>7.9673743985753196E-3</c:v>
                </c:pt>
                <c:pt idx="138">
                  <c:v>7.8531482866553703E-3</c:v>
                </c:pt>
                <c:pt idx="139">
                  <c:v>7.7413611248198164E-3</c:v>
                </c:pt>
                <c:pt idx="140">
                  <c:v>7.6319439689386025E-3</c:v>
                </c:pt>
                <c:pt idx="141">
                  <c:v>7.5248302939133283E-3</c:v>
                </c:pt>
                <c:pt idx="142">
                  <c:v>7.4199558925359859E-3</c:v>
                </c:pt>
                <c:pt idx="143">
                  <c:v>7.3172587792471244E-3</c:v>
                </c:pt>
                <c:pt idx="144">
                  <c:v>7.2166790985240606E-3</c:v>
                </c:pt>
                <c:pt idx="145">
                  <c:v>7.1181590376462904E-3</c:v>
                </c:pt>
                <c:pt idx="146">
                  <c:v>7.0216427436007372E-3</c:v>
                </c:pt>
                <c:pt idx="147">
                  <c:v>6.9270762439037781E-3</c:v>
                </c:pt>
                <c:pt idx="148">
                  <c:v>6.8344073711305046E-3</c:v>
                </c:pt>
                <c:pt idx="149">
                  <c:v>6.7435856909541488E-3</c:v>
                </c:pt>
                <c:pt idx="150">
                  <c:v>6.6545624335102981E-3</c:v>
                </c:pt>
                <c:pt idx="151">
                  <c:v>6.5672904279115438E-3</c:v>
                </c:pt>
                <c:pt idx="152">
                  <c:v>6.4817240397483152E-3</c:v>
                </c:pt>
                <c:pt idx="153">
                  <c:v>6.3978191114213321E-3</c:v>
                </c:pt>
                <c:pt idx="154">
                  <c:v>6.3155329051599717E-3</c:v>
                </c:pt>
                <c:pt idx="155">
                  <c:v>6.2348240485892619E-3</c:v>
                </c:pt>
                <c:pt idx="156">
                  <c:v>6.1556524827160643E-3</c:v>
                </c:pt>
                <c:pt idx="157">
                  <c:v>6.0779794122123171E-3</c:v>
                </c:pt>
                <c:pt idx="158">
                  <c:v>6.0017672578801581E-3</c:v>
                </c:pt>
                <c:pt idx="159">
                  <c:v>5.9269796111901677E-3</c:v>
                </c:pt>
              </c:numCache>
            </c:numRef>
          </c:yVal>
          <c:smooth val="0"/>
        </c:ser>
        <c:ser>
          <c:idx val="8"/>
          <c:order val="7"/>
          <c:tx>
            <c:v>Tb oblicua</c:v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Hoja1!$AC$39:$AC$40</c:f>
              <c:numCache>
                <c:formatCode>0.000</c:formatCode>
                <c:ptCount val="2"/>
                <c:pt idx="0">
                  <c:v>0.21208267671365577</c:v>
                </c:pt>
                <c:pt idx="1">
                  <c:v>0.58322736096255334</c:v>
                </c:pt>
              </c:numCache>
            </c:numRef>
          </c:xVal>
          <c:yVal>
            <c:numRef>
              <c:f>Hoja1!$AD$39:$AD$40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</c:ser>
        <c:ser>
          <c:idx val="9"/>
          <c:order val="8"/>
          <c:tx>
            <c:v>Tc</c:v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Hoja1!$AO$39:$AO$40</c:f>
              <c:numCache>
                <c:formatCode>0.000</c:formatCode>
                <c:ptCount val="2"/>
                <c:pt idx="0">
                  <c:v>2.3564741857072868</c:v>
                </c:pt>
                <c:pt idx="1">
                  <c:v>2.3564741867072869</c:v>
                </c:pt>
              </c:numCache>
            </c:numRef>
          </c:xVal>
          <c:yVal>
            <c:numRef>
              <c:f>Hoja1!$AP$39:$AP$40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Hoja1!$AF$37</c:f>
              <c:strCache>
                <c:ptCount val="1"/>
                <c:pt idx="0">
                  <c:v>Tb-c 1/4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Hoja1!$AF$39:$AF$40</c:f>
              <c:numCache>
                <c:formatCode>0.000</c:formatCode>
                <c:ptCount val="2"/>
                <c:pt idx="0">
                  <c:v>0.71283344117645431</c:v>
                </c:pt>
                <c:pt idx="1">
                  <c:v>1.1502539618983694</c:v>
                </c:pt>
              </c:numCache>
            </c:numRef>
          </c:xVal>
          <c:yVal>
            <c:numRef>
              <c:f>Hoja1!$AG$39:$AG$40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Hoja1!$AI$37</c:f>
              <c:strCache>
                <c:ptCount val="1"/>
                <c:pt idx="0">
                  <c:v>Tb-c 2/4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Hoja1!$AI$39:$AI$40</c:f>
              <c:numCache>
                <c:formatCode>0.000</c:formatCode>
                <c:ptCount val="2"/>
                <c:pt idx="0">
                  <c:v>1.3255167294603487</c:v>
                </c:pt>
                <c:pt idx="1">
                  <c:v>1.6568959118254358</c:v>
                </c:pt>
              </c:numCache>
            </c:numRef>
          </c:xVal>
          <c:yVal>
            <c:numRef>
              <c:f>Hoja1!$AJ$39:$AJ$40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Hoja1!$AL$37</c:f>
              <c:strCache>
                <c:ptCount val="1"/>
                <c:pt idx="0">
                  <c:v>Tb-c 3/4</c:v>
                </c:pt>
              </c:strCache>
            </c:strRef>
          </c:tx>
          <c:spPr>
            <a:ln w="9525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Hoja1!$AL$39:$AL$40</c:f>
              <c:numCache>
                <c:formatCode>0.000</c:formatCode>
                <c:ptCount val="2"/>
                <c:pt idx="0">
                  <c:v>1.9087440904229021</c:v>
                </c:pt>
                <c:pt idx="1">
                  <c:v>2.0678060979581439</c:v>
                </c:pt>
              </c:numCache>
            </c:numRef>
          </c:xVal>
          <c:yVal>
            <c:numRef>
              <c:f>Hoja1!$AM$39:$AM$40</c:f>
              <c:numCache>
                <c:formatCode>0.000</c:formatCode>
                <c:ptCount val="2"/>
                <c:pt idx="0">
                  <c:v>0.37932669511616879</c:v>
                </c:pt>
                <c:pt idx="1">
                  <c:v>9.4831673779042197E-2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909120"/>
        <c:axId val="173911040"/>
      </c:scatterChart>
      <c:valAx>
        <c:axId val="173909120"/>
        <c:scaling>
          <c:orientation val="minMax"/>
          <c:max val="6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S</a:t>
                </a:r>
                <a:r>
                  <a:rPr lang="es-ES" baseline="-25000"/>
                  <a:t>d</a:t>
                </a:r>
                <a:r>
                  <a:rPr lang="es-ES"/>
                  <a:t> [cm]</a:t>
                </a:r>
              </a:p>
            </c:rich>
          </c:tx>
          <c:layout>
            <c:manualLayout>
              <c:xMode val="edge"/>
              <c:yMode val="edge"/>
              <c:x val="0.50552902526112986"/>
              <c:y val="0.92715467356779446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3911040"/>
        <c:crosses val="autoZero"/>
        <c:crossBetween val="midCat"/>
      </c:valAx>
      <c:valAx>
        <c:axId val="173911040"/>
        <c:scaling>
          <c:orientation val="minMax"/>
          <c:max val="0.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000" b="1" i="0" u="none" strike="noStrike" baseline="0">
                    <a:effectLst/>
                  </a:rPr>
                  <a:t>S</a:t>
                </a:r>
                <a:r>
                  <a:rPr lang="es-ES" sz="1000" b="1" i="0" u="none" strike="noStrike" baseline="-25000">
                    <a:effectLst/>
                  </a:rPr>
                  <a:t>a</a:t>
                </a:r>
                <a:r>
                  <a:rPr lang="es-ES" sz="1000" b="1" i="0" u="none" strike="noStrike" baseline="0">
                    <a:effectLst/>
                  </a:rPr>
                  <a:t> [g]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7.0508104095736599E-3"/>
              <c:y val="0.40168506187569908"/>
            </c:manualLayout>
          </c:layout>
          <c:overlay val="0"/>
        </c:title>
        <c:numFmt formatCode="0.0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173909120"/>
        <c:crosses val="autoZero"/>
        <c:crossBetween val="midCat"/>
        <c:majorUnit val="0.1"/>
      </c:valAx>
      <c:spPr>
        <a:ln>
          <a:solidFill>
            <a:sysClr val="windowText" lastClr="000000"/>
          </a:solidFill>
        </a:ln>
      </c:spPr>
    </c:plotArea>
    <c:legend>
      <c:legendPos val="r"/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273054194521699"/>
          <c:y val="2.8680398238480159E-2"/>
          <c:w val="0.1429137106263963"/>
          <c:h val="0.4348821487612695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97524827872125E-2"/>
          <c:y val="3.8441196164004716E-2"/>
          <c:w val="0.88770214657571678"/>
          <c:h val="0.87482033766703959"/>
        </c:manualLayout>
      </c:layout>
      <c:scatterChart>
        <c:scatterStyle val="lineMarker"/>
        <c:varyColors val="0"/>
        <c:ser>
          <c:idx val="0"/>
          <c:order val="0"/>
          <c:tx>
            <c:v>μ=2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Hoja1!$B$1:$FF$1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3.3999999999999901</c:v>
                </c:pt>
                <c:pt idx="137">
                  <c:v>3.4249999999999901</c:v>
                </c:pt>
                <c:pt idx="138">
                  <c:v>3.44999999999999</c:v>
                </c:pt>
                <c:pt idx="139">
                  <c:v>3.4749999999999899</c:v>
                </c:pt>
                <c:pt idx="140">
                  <c:v>3.4999999999999898</c:v>
                </c:pt>
                <c:pt idx="141">
                  <c:v>3.5249999999999901</c:v>
                </c:pt>
                <c:pt idx="142">
                  <c:v>3.5499999999999901</c:v>
                </c:pt>
                <c:pt idx="143">
                  <c:v>3.57499999999999</c:v>
                </c:pt>
                <c:pt idx="144">
                  <c:v>3.5999999999999899</c:v>
                </c:pt>
                <c:pt idx="145">
                  <c:v>3.6249999999999898</c:v>
                </c:pt>
                <c:pt idx="146">
                  <c:v>3.6499999999999901</c:v>
                </c:pt>
                <c:pt idx="147">
                  <c:v>3.6749999999999901</c:v>
                </c:pt>
                <c:pt idx="148">
                  <c:v>3.69999999999999</c:v>
                </c:pt>
                <c:pt idx="149">
                  <c:v>3.7249999999999899</c:v>
                </c:pt>
                <c:pt idx="150">
                  <c:v>3.7499999999999898</c:v>
                </c:pt>
                <c:pt idx="151">
                  <c:v>3.7749999999999901</c:v>
                </c:pt>
                <c:pt idx="152">
                  <c:v>3.7999999999999901</c:v>
                </c:pt>
                <c:pt idx="153">
                  <c:v>3.82499999999999</c:v>
                </c:pt>
                <c:pt idx="154">
                  <c:v>3.8499999999999899</c:v>
                </c:pt>
                <c:pt idx="155">
                  <c:v>3.8749999999999898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</c:numCache>
            </c:numRef>
          </c:xVal>
          <c:yVal>
            <c:numRef>
              <c:f>Hoja1!$B$9:$FF$9</c:f>
              <c:numCache>
                <c:formatCode>0.000</c:formatCode>
                <c:ptCount val="161"/>
                <c:pt idx="0">
                  <c:v>1</c:v>
                </c:pt>
                <c:pt idx="1">
                  <c:v>1.05</c:v>
                </c:pt>
                <c:pt idx="2">
                  <c:v>1.1000000000000001</c:v>
                </c:pt>
                <c:pt idx="3">
                  <c:v>1.1499999999999999</c:v>
                </c:pt>
                <c:pt idx="4">
                  <c:v>1.2</c:v>
                </c:pt>
                <c:pt idx="5">
                  <c:v>1.25</c:v>
                </c:pt>
                <c:pt idx="6">
                  <c:v>1.3</c:v>
                </c:pt>
                <c:pt idx="7">
                  <c:v>1.35</c:v>
                </c:pt>
                <c:pt idx="8">
                  <c:v>1.4</c:v>
                </c:pt>
                <c:pt idx="9">
                  <c:v>1.45</c:v>
                </c:pt>
                <c:pt idx="10">
                  <c:v>1.5</c:v>
                </c:pt>
                <c:pt idx="11">
                  <c:v>1.55</c:v>
                </c:pt>
                <c:pt idx="12">
                  <c:v>1.6</c:v>
                </c:pt>
                <c:pt idx="13">
                  <c:v>1.65</c:v>
                </c:pt>
                <c:pt idx="14">
                  <c:v>1.7</c:v>
                </c:pt>
                <c:pt idx="15">
                  <c:v>1.75</c:v>
                </c:pt>
                <c:pt idx="16">
                  <c:v>1.8</c:v>
                </c:pt>
                <c:pt idx="17">
                  <c:v>1.85</c:v>
                </c:pt>
                <c:pt idx="18">
                  <c:v>1.9</c:v>
                </c:pt>
                <c:pt idx="19">
                  <c:v>1.95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v>μ=3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Hoja1!$B$1:$FF$1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3.3999999999999901</c:v>
                </c:pt>
                <c:pt idx="137">
                  <c:v>3.4249999999999901</c:v>
                </c:pt>
                <c:pt idx="138">
                  <c:v>3.44999999999999</c:v>
                </c:pt>
                <c:pt idx="139">
                  <c:v>3.4749999999999899</c:v>
                </c:pt>
                <c:pt idx="140">
                  <c:v>3.4999999999999898</c:v>
                </c:pt>
                <c:pt idx="141">
                  <c:v>3.5249999999999901</c:v>
                </c:pt>
                <c:pt idx="142">
                  <c:v>3.5499999999999901</c:v>
                </c:pt>
                <c:pt idx="143">
                  <c:v>3.57499999999999</c:v>
                </c:pt>
                <c:pt idx="144">
                  <c:v>3.5999999999999899</c:v>
                </c:pt>
                <c:pt idx="145">
                  <c:v>3.6249999999999898</c:v>
                </c:pt>
                <c:pt idx="146">
                  <c:v>3.6499999999999901</c:v>
                </c:pt>
                <c:pt idx="147">
                  <c:v>3.6749999999999901</c:v>
                </c:pt>
                <c:pt idx="148">
                  <c:v>3.69999999999999</c:v>
                </c:pt>
                <c:pt idx="149">
                  <c:v>3.7249999999999899</c:v>
                </c:pt>
                <c:pt idx="150">
                  <c:v>3.7499999999999898</c:v>
                </c:pt>
                <c:pt idx="151">
                  <c:v>3.7749999999999901</c:v>
                </c:pt>
                <c:pt idx="152">
                  <c:v>3.7999999999999901</c:v>
                </c:pt>
                <c:pt idx="153">
                  <c:v>3.82499999999999</c:v>
                </c:pt>
                <c:pt idx="154">
                  <c:v>3.8499999999999899</c:v>
                </c:pt>
                <c:pt idx="155">
                  <c:v>3.8749999999999898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</c:numCache>
            </c:numRef>
          </c:xVal>
          <c:yVal>
            <c:numRef>
              <c:f>Hoja1!$B$13:$FF$13</c:f>
              <c:numCache>
                <c:formatCode>0.000</c:formatCode>
                <c:ptCount val="16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</c:numCache>
            </c:numRef>
          </c:yVal>
          <c:smooth val="0"/>
        </c:ser>
        <c:ser>
          <c:idx val="2"/>
          <c:order val="2"/>
          <c:tx>
            <c:v>μ=4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Hoja1!$B$1:$FF$1</c:f>
              <c:numCache>
                <c:formatCode>0.000</c:formatCode>
                <c:ptCount val="161"/>
                <c:pt idx="0">
                  <c:v>0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7.4999999999999997E-2</c:v>
                </c:pt>
                <c:pt idx="4">
                  <c:v>0.1</c:v>
                </c:pt>
                <c:pt idx="5">
                  <c:v>0.125</c:v>
                </c:pt>
                <c:pt idx="6">
                  <c:v>0.15</c:v>
                </c:pt>
                <c:pt idx="7">
                  <c:v>0.17499999999999999</c:v>
                </c:pt>
                <c:pt idx="8">
                  <c:v>0.2</c:v>
                </c:pt>
                <c:pt idx="9">
                  <c:v>0.22500000000000001</c:v>
                </c:pt>
                <c:pt idx="10">
                  <c:v>0.25</c:v>
                </c:pt>
                <c:pt idx="11">
                  <c:v>0.27500000000000002</c:v>
                </c:pt>
                <c:pt idx="12">
                  <c:v>0.3</c:v>
                </c:pt>
                <c:pt idx="13">
                  <c:v>0.32500000000000001</c:v>
                </c:pt>
                <c:pt idx="14">
                  <c:v>0.35</c:v>
                </c:pt>
                <c:pt idx="15">
                  <c:v>0.375</c:v>
                </c:pt>
                <c:pt idx="16">
                  <c:v>0.4</c:v>
                </c:pt>
                <c:pt idx="17">
                  <c:v>0.42499999999999999</c:v>
                </c:pt>
                <c:pt idx="18">
                  <c:v>0.45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0.52500000000000002</c:v>
                </c:pt>
                <c:pt idx="22">
                  <c:v>0.55000000000000004</c:v>
                </c:pt>
                <c:pt idx="23">
                  <c:v>0.57499999999999996</c:v>
                </c:pt>
                <c:pt idx="24">
                  <c:v>0.6</c:v>
                </c:pt>
                <c:pt idx="25">
                  <c:v>0.625</c:v>
                </c:pt>
                <c:pt idx="26">
                  <c:v>0.65</c:v>
                </c:pt>
                <c:pt idx="27">
                  <c:v>0.67500000000000004</c:v>
                </c:pt>
                <c:pt idx="28">
                  <c:v>0.7</c:v>
                </c:pt>
                <c:pt idx="29">
                  <c:v>0.72499999999999998</c:v>
                </c:pt>
                <c:pt idx="30">
                  <c:v>0.75</c:v>
                </c:pt>
                <c:pt idx="31">
                  <c:v>0.77500000000000002</c:v>
                </c:pt>
                <c:pt idx="32">
                  <c:v>0.8</c:v>
                </c:pt>
                <c:pt idx="33">
                  <c:v>0.82499999999999996</c:v>
                </c:pt>
                <c:pt idx="34">
                  <c:v>0.85</c:v>
                </c:pt>
                <c:pt idx="35">
                  <c:v>0.875</c:v>
                </c:pt>
                <c:pt idx="36">
                  <c:v>0.9</c:v>
                </c:pt>
                <c:pt idx="37">
                  <c:v>0.92500000000000004</c:v>
                </c:pt>
                <c:pt idx="38">
                  <c:v>0.95</c:v>
                </c:pt>
                <c:pt idx="39">
                  <c:v>0.97499999999999998</c:v>
                </c:pt>
                <c:pt idx="40">
                  <c:v>1</c:v>
                </c:pt>
                <c:pt idx="41">
                  <c:v>1.0249999999999999</c:v>
                </c:pt>
                <c:pt idx="42">
                  <c:v>1.05</c:v>
                </c:pt>
                <c:pt idx="43">
                  <c:v>1.075</c:v>
                </c:pt>
                <c:pt idx="44">
                  <c:v>1.1000000000000001</c:v>
                </c:pt>
                <c:pt idx="45">
                  <c:v>1.125</c:v>
                </c:pt>
                <c:pt idx="46">
                  <c:v>1.1499999999999999</c:v>
                </c:pt>
                <c:pt idx="47">
                  <c:v>1.175</c:v>
                </c:pt>
                <c:pt idx="48">
                  <c:v>1.2</c:v>
                </c:pt>
                <c:pt idx="49">
                  <c:v>1.2250000000000001</c:v>
                </c:pt>
                <c:pt idx="50">
                  <c:v>1.25</c:v>
                </c:pt>
                <c:pt idx="51">
                  <c:v>1.2749999999999999</c:v>
                </c:pt>
                <c:pt idx="52">
                  <c:v>1.3</c:v>
                </c:pt>
                <c:pt idx="53">
                  <c:v>1.325</c:v>
                </c:pt>
                <c:pt idx="54">
                  <c:v>1.35</c:v>
                </c:pt>
                <c:pt idx="55">
                  <c:v>1.375</c:v>
                </c:pt>
                <c:pt idx="56">
                  <c:v>1.4</c:v>
                </c:pt>
                <c:pt idx="57">
                  <c:v>1.425</c:v>
                </c:pt>
                <c:pt idx="58">
                  <c:v>1.45</c:v>
                </c:pt>
                <c:pt idx="59">
                  <c:v>1.4750000000000001</c:v>
                </c:pt>
                <c:pt idx="60">
                  <c:v>1.5</c:v>
                </c:pt>
                <c:pt idx="61">
                  <c:v>1.5249999999999999</c:v>
                </c:pt>
                <c:pt idx="62">
                  <c:v>1.55</c:v>
                </c:pt>
                <c:pt idx="63">
                  <c:v>1.575</c:v>
                </c:pt>
                <c:pt idx="64">
                  <c:v>1.6</c:v>
                </c:pt>
                <c:pt idx="65">
                  <c:v>1.625</c:v>
                </c:pt>
                <c:pt idx="66">
                  <c:v>1.65</c:v>
                </c:pt>
                <c:pt idx="67">
                  <c:v>1.675</c:v>
                </c:pt>
                <c:pt idx="68">
                  <c:v>1.7</c:v>
                </c:pt>
                <c:pt idx="69">
                  <c:v>1.7250000000000001</c:v>
                </c:pt>
                <c:pt idx="70">
                  <c:v>1.75</c:v>
                </c:pt>
                <c:pt idx="71">
                  <c:v>1.7749999999999999</c:v>
                </c:pt>
                <c:pt idx="72">
                  <c:v>1.8</c:v>
                </c:pt>
                <c:pt idx="73">
                  <c:v>1.825</c:v>
                </c:pt>
                <c:pt idx="74">
                  <c:v>1.85</c:v>
                </c:pt>
                <c:pt idx="75">
                  <c:v>1.875</c:v>
                </c:pt>
                <c:pt idx="76">
                  <c:v>1.9</c:v>
                </c:pt>
                <c:pt idx="77">
                  <c:v>1.925</c:v>
                </c:pt>
                <c:pt idx="78">
                  <c:v>1.95</c:v>
                </c:pt>
                <c:pt idx="79">
                  <c:v>1.9750000000000001</c:v>
                </c:pt>
                <c:pt idx="80">
                  <c:v>2</c:v>
                </c:pt>
                <c:pt idx="81">
                  <c:v>2.0249999999999999</c:v>
                </c:pt>
                <c:pt idx="82">
                  <c:v>2.0499999999999998</c:v>
                </c:pt>
                <c:pt idx="83">
                  <c:v>2.0750000000000002</c:v>
                </c:pt>
                <c:pt idx="84">
                  <c:v>2.1</c:v>
                </c:pt>
                <c:pt idx="85">
                  <c:v>2.125</c:v>
                </c:pt>
                <c:pt idx="86">
                  <c:v>2.15</c:v>
                </c:pt>
                <c:pt idx="87">
                  <c:v>2.1749999999999998</c:v>
                </c:pt>
                <c:pt idx="88">
                  <c:v>2.2000000000000002</c:v>
                </c:pt>
                <c:pt idx="89">
                  <c:v>2.2250000000000001</c:v>
                </c:pt>
                <c:pt idx="90">
                  <c:v>2.25</c:v>
                </c:pt>
                <c:pt idx="91">
                  <c:v>2.2749999999999999</c:v>
                </c:pt>
                <c:pt idx="92">
                  <c:v>2.2999999999999998</c:v>
                </c:pt>
                <c:pt idx="93">
                  <c:v>2.3250000000000002</c:v>
                </c:pt>
                <c:pt idx="94">
                  <c:v>2.35</c:v>
                </c:pt>
                <c:pt idx="95">
                  <c:v>2.375</c:v>
                </c:pt>
                <c:pt idx="96">
                  <c:v>2.4</c:v>
                </c:pt>
                <c:pt idx="97">
                  <c:v>2.4249999999999998</c:v>
                </c:pt>
                <c:pt idx="98">
                  <c:v>2.4500000000000002</c:v>
                </c:pt>
                <c:pt idx="99">
                  <c:v>2.4750000000000001</c:v>
                </c:pt>
                <c:pt idx="100">
                  <c:v>2.5</c:v>
                </c:pt>
                <c:pt idx="101">
                  <c:v>2.5249999999999999</c:v>
                </c:pt>
                <c:pt idx="102">
                  <c:v>2.5499999999999998</c:v>
                </c:pt>
                <c:pt idx="103">
                  <c:v>2.5750000000000002</c:v>
                </c:pt>
                <c:pt idx="104">
                  <c:v>2.6</c:v>
                </c:pt>
                <c:pt idx="105">
                  <c:v>2.625</c:v>
                </c:pt>
                <c:pt idx="106">
                  <c:v>2.65</c:v>
                </c:pt>
                <c:pt idx="107">
                  <c:v>2.6749999999999998</c:v>
                </c:pt>
                <c:pt idx="108">
                  <c:v>2.7</c:v>
                </c:pt>
                <c:pt idx="109">
                  <c:v>2.7250000000000001</c:v>
                </c:pt>
                <c:pt idx="110">
                  <c:v>2.75</c:v>
                </c:pt>
                <c:pt idx="111">
                  <c:v>2.7749999999999999</c:v>
                </c:pt>
                <c:pt idx="112">
                  <c:v>2.8</c:v>
                </c:pt>
                <c:pt idx="113">
                  <c:v>2.8250000000000002</c:v>
                </c:pt>
                <c:pt idx="114">
                  <c:v>2.85</c:v>
                </c:pt>
                <c:pt idx="115">
                  <c:v>2.875</c:v>
                </c:pt>
                <c:pt idx="116">
                  <c:v>2.9</c:v>
                </c:pt>
                <c:pt idx="117">
                  <c:v>2.9249999999999998</c:v>
                </c:pt>
                <c:pt idx="118">
                  <c:v>2.95</c:v>
                </c:pt>
                <c:pt idx="119">
                  <c:v>2.9750000000000001</c:v>
                </c:pt>
                <c:pt idx="120">
                  <c:v>3</c:v>
                </c:pt>
                <c:pt idx="121">
                  <c:v>3.0249999999999999</c:v>
                </c:pt>
                <c:pt idx="122">
                  <c:v>3.05</c:v>
                </c:pt>
                <c:pt idx="123">
                  <c:v>3.0750000000000002</c:v>
                </c:pt>
                <c:pt idx="124">
                  <c:v>3.1</c:v>
                </c:pt>
                <c:pt idx="125">
                  <c:v>3.125</c:v>
                </c:pt>
                <c:pt idx="126">
                  <c:v>3.15</c:v>
                </c:pt>
                <c:pt idx="127">
                  <c:v>3.1749999999999998</c:v>
                </c:pt>
                <c:pt idx="128">
                  <c:v>3.2</c:v>
                </c:pt>
                <c:pt idx="129">
                  <c:v>3.2250000000000001</c:v>
                </c:pt>
                <c:pt idx="130">
                  <c:v>3.25</c:v>
                </c:pt>
                <c:pt idx="131">
                  <c:v>3.2749999999999999</c:v>
                </c:pt>
                <c:pt idx="132">
                  <c:v>3.3</c:v>
                </c:pt>
                <c:pt idx="133">
                  <c:v>3.3250000000000002</c:v>
                </c:pt>
                <c:pt idx="134">
                  <c:v>3.35</c:v>
                </c:pt>
                <c:pt idx="135">
                  <c:v>3.375</c:v>
                </c:pt>
                <c:pt idx="136">
                  <c:v>3.3999999999999901</c:v>
                </c:pt>
                <c:pt idx="137">
                  <c:v>3.4249999999999901</c:v>
                </c:pt>
                <c:pt idx="138">
                  <c:v>3.44999999999999</c:v>
                </c:pt>
                <c:pt idx="139">
                  <c:v>3.4749999999999899</c:v>
                </c:pt>
                <c:pt idx="140">
                  <c:v>3.4999999999999898</c:v>
                </c:pt>
                <c:pt idx="141">
                  <c:v>3.5249999999999901</c:v>
                </c:pt>
                <c:pt idx="142">
                  <c:v>3.5499999999999901</c:v>
                </c:pt>
                <c:pt idx="143">
                  <c:v>3.57499999999999</c:v>
                </c:pt>
                <c:pt idx="144">
                  <c:v>3.5999999999999899</c:v>
                </c:pt>
                <c:pt idx="145">
                  <c:v>3.6249999999999898</c:v>
                </c:pt>
                <c:pt idx="146">
                  <c:v>3.6499999999999901</c:v>
                </c:pt>
                <c:pt idx="147">
                  <c:v>3.6749999999999901</c:v>
                </c:pt>
                <c:pt idx="148">
                  <c:v>3.69999999999999</c:v>
                </c:pt>
                <c:pt idx="149">
                  <c:v>3.7249999999999899</c:v>
                </c:pt>
                <c:pt idx="150">
                  <c:v>3.7499999999999898</c:v>
                </c:pt>
                <c:pt idx="151">
                  <c:v>3.7749999999999901</c:v>
                </c:pt>
                <c:pt idx="152">
                  <c:v>3.7999999999999901</c:v>
                </c:pt>
                <c:pt idx="153">
                  <c:v>3.82499999999999</c:v>
                </c:pt>
                <c:pt idx="154">
                  <c:v>3.8499999999999899</c:v>
                </c:pt>
                <c:pt idx="155">
                  <c:v>3.8749999999999898</c:v>
                </c:pt>
                <c:pt idx="156">
                  <c:v>3.8999999999999901</c:v>
                </c:pt>
                <c:pt idx="157">
                  <c:v>3.9249999999999901</c:v>
                </c:pt>
                <c:pt idx="158">
                  <c:v>3.94999999999999</c:v>
                </c:pt>
                <c:pt idx="159">
                  <c:v>3.9749999999999899</c:v>
                </c:pt>
                <c:pt idx="160">
                  <c:v>3.9999999999999898</c:v>
                </c:pt>
              </c:numCache>
            </c:numRef>
          </c:xVal>
          <c:yVal>
            <c:numRef>
              <c:f>Hoja1!$B$17:$FF$17</c:f>
              <c:numCache>
                <c:formatCode>0.000</c:formatCode>
                <c:ptCount val="161"/>
                <c:pt idx="0">
                  <c:v>1</c:v>
                </c:pt>
                <c:pt idx="1">
                  <c:v>1.1499999999999999</c:v>
                </c:pt>
                <c:pt idx="2">
                  <c:v>1.3</c:v>
                </c:pt>
                <c:pt idx="3">
                  <c:v>1.45</c:v>
                </c:pt>
                <c:pt idx="4">
                  <c:v>1.6</c:v>
                </c:pt>
                <c:pt idx="5">
                  <c:v>1.75</c:v>
                </c:pt>
                <c:pt idx="6">
                  <c:v>1.9</c:v>
                </c:pt>
                <c:pt idx="7">
                  <c:v>2.0499999999999998</c:v>
                </c:pt>
                <c:pt idx="8">
                  <c:v>2.2000000000000002</c:v>
                </c:pt>
                <c:pt idx="9">
                  <c:v>2.35</c:v>
                </c:pt>
                <c:pt idx="10">
                  <c:v>2.5</c:v>
                </c:pt>
                <c:pt idx="11">
                  <c:v>2.6500000000000004</c:v>
                </c:pt>
                <c:pt idx="12">
                  <c:v>2.8</c:v>
                </c:pt>
                <c:pt idx="13">
                  <c:v>2.95</c:v>
                </c:pt>
                <c:pt idx="14">
                  <c:v>3.0999999999999996</c:v>
                </c:pt>
                <c:pt idx="15">
                  <c:v>3.25</c:v>
                </c:pt>
                <c:pt idx="16">
                  <c:v>3.4000000000000004</c:v>
                </c:pt>
                <c:pt idx="17">
                  <c:v>3.55</c:v>
                </c:pt>
                <c:pt idx="18">
                  <c:v>3.7</c:v>
                </c:pt>
                <c:pt idx="19">
                  <c:v>3.8499999999999996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R=2</c:v>
          </c:tx>
          <c:spPr>
            <a:ln>
              <a:solidFill>
                <a:srgbClr val="002060"/>
              </a:solidFill>
              <a:prstDash val="sysDash"/>
            </a:ln>
          </c:spPr>
          <c:marker>
            <c:symbol val="none"/>
          </c:marker>
          <c:xVal>
            <c:numRef>
              <c:f>Hoja1!$C$1:$FF$1</c:f>
              <c:numCache>
                <c:formatCode>0.000</c:formatCode>
                <c:ptCount val="16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0.27500000000000002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0.42499999999999999</c:v>
                </c:pt>
                <c:pt idx="17">
                  <c:v>0.45</c:v>
                </c:pt>
                <c:pt idx="18">
                  <c:v>0.47499999999999998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0.55000000000000004</c:v>
                </c:pt>
                <c:pt idx="22">
                  <c:v>0.57499999999999996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0.67500000000000004</c:v>
                </c:pt>
                <c:pt idx="27">
                  <c:v>0.7</c:v>
                </c:pt>
                <c:pt idx="28">
                  <c:v>0.72499999999999998</c:v>
                </c:pt>
                <c:pt idx="29">
                  <c:v>0.75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</c:v>
                </c:pt>
                <c:pt idx="38">
                  <c:v>0.97499999999999998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  <c:pt idx="100">
                  <c:v>2.5249999999999999</c:v>
                </c:pt>
                <c:pt idx="101">
                  <c:v>2.5499999999999998</c:v>
                </c:pt>
                <c:pt idx="102">
                  <c:v>2.5750000000000002</c:v>
                </c:pt>
                <c:pt idx="103">
                  <c:v>2.6</c:v>
                </c:pt>
                <c:pt idx="104">
                  <c:v>2.625</c:v>
                </c:pt>
                <c:pt idx="105">
                  <c:v>2.65</c:v>
                </c:pt>
                <c:pt idx="106">
                  <c:v>2.6749999999999998</c:v>
                </c:pt>
                <c:pt idx="107">
                  <c:v>2.7</c:v>
                </c:pt>
                <c:pt idx="108">
                  <c:v>2.7250000000000001</c:v>
                </c:pt>
                <c:pt idx="109">
                  <c:v>2.75</c:v>
                </c:pt>
                <c:pt idx="110">
                  <c:v>2.7749999999999999</c:v>
                </c:pt>
                <c:pt idx="111">
                  <c:v>2.8</c:v>
                </c:pt>
                <c:pt idx="112">
                  <c:v>2.8250000000000002</c:v>
                </c:pt>
                <c:pt idx="113">
                  <c:v>2.85</c:v>
                </c:pt>
                <c:pt idx="114">
                  <c:v>2.875</c:v>
                </c:pt>
                <c:pt idx="115">
                  <c:v>2.9</c:v>
                </c:pt>
                <c:pt idx="116">
                  <c:v>2.9249999999999998</c:v>
                </c:pt>
                <c:pt idx="117">
                  <c:v>2.95</c:v>
                </c:pt>
                <c:pt idx="118">
                  <c:v>2.9750000000000001</c:v>
                </c:pt>
                <c:pt idx="119">
                  <c:v>3</c:v>
                </c:pt>
                <c:pt idx="120">
                  <c:v>3.0249999999999999</c:v>
                </c:pt>
                <c:pt idx="121">
                  <c:v>3.05</c:v>
                </c:pt>
                <c:pt idx="122">
                  <c:v>3.0750000000000002</c:v>
                </c:pt>
                <c:pt idx="123">
                  <c:v>3.1</c:v>
                </c:pt>
                <c:pt idx="124">
                  <c:v>3.125</c:v>
                </c:pt>
                <c:pt idx="125">
                  <c:v>3.15</c:v>
                </c:pt>
                <c:pt idx="126">
                  <c:v>3.1749999999999998</c:v>
                </c:pt>
                <c:pt idx="127">
                  <c:v>3.2</c:v>
                </c:pt>
                <c:pt idx="128">
                  <c:v>3.2250000000000001</c:v>
                </c:pt>
                <c:pt idx="129">
                  <c:v>3.25</c:v>
                </c:pt>
                <c:pt idx="130">
                  <c:v>3.2749999999999999</c:v>
                </c:pt>
                <c:pt idx="131">
                  <c:v>3.3</c:v>
                </c:pt>
                <c:pt idx="132">
                  <c:v>3.3250000000000002</c:v>
                </c:pt>
                <c:pt idx="133">
                  <c:v>3.35</c:v>
                </c:pt>
                <c:pt idx="134">
                  <c:v>3.375</c:v>
                </c:pt>
                <c:pt idx="135">
                  <c:v>3.3999999999999901</c:v>
                </c:pt>
                <c:pt idx="136">
                  <c:v>3.4249999999999901</c:v>
                </c:pt>
                <c:pt idx="137">
                  <c:v>3.44999999999999</c:v>
                </c:pt>
                <c:pt idx="138">
                  <c:v>3.4749999999999899</c:v>
                </c:pt>
                <c:pt idx="139">
                  <c:v>3.4999999999999898</c:v>
                </c:pt>
                <c:pt idx="140">
                  <c:v>3.5249999999999901</c:v>
                </c:pt>
                <c:pt idx="141">
                  <c:v>3.5499999999999901</c:v>
                </c:pt>
                <c:pt idx="142">
                  <c:v>3.57499999999999</c:v>
                </c:pt>
                <c:pt idx="143">
                  <c:v>3.5999999999999899</c:v>
                </c:pt>
                <c:pt idx="144">
                  <c:v>3.6249999999999898</c:v>
                </c:pt>
                <c:pt idx="145">
                  <c:v>3.6499999999999901</c:v>
                </c:pt>
                <c:pt idx="146">
                  <c:v>3.6749999999999901</c:v>
                </c:pt>
                <c:pt idx="147">
                  <c:v>3.69999999999999</c:v>
                </c:pt>
                <c:pt idx="148">
                  <c:v>3.7249999999999899</c:v>
                </c:pt>
                <c:pt idx="149">
                  <c:v>3.7499999999999898</c:v>
                </c:pt>
                <c:pt idx="150">
                  <c:v>3.7749999999999901</c:v>
                </c:pt>
                <c:pt idx="151">
                  <c:v>3.7999999999999901</c:v>
                </c:pt>
                <c:pt idx="152">
                  <c:v>3.82499999999999</c:v>
                </c:pt>
                <c:pt idx="153">
                  <c:v>3.8499999999999899</c:v>
                </c:pt>
                <c:pt idx="154">
                  <c:v>3.8749999999999898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</c:numCache>
            </c:numRef>
          </c:xVal>
          <c:yVal>
            <c:numRef>
              <c:f>Hoja1!$C$23:$FF$23</c:f>
              <c:numCache>
                <c:formatCode>0.000</c:formatCode>
                <c:ptCount val="160"/>
                <c:pt idx="0">
                  <c:v>21</c:v>
                </c:pt>
                <c:pt idx="1">
                  <c:v>11</c:v>
                </c:pt>
                <c:pt idx="2">
                  <c:v>7.666666666666667</c:v>
                </c:pt>
                <c:pt idx="3">
                  <c:v>6</c:v>
                </c:pt>
                <c:pt idx="4">
                  <c:v>5</c:v>
                </c:pt>
                <c:pt idx="5">
                  <c:v>4.3333333333333339</c:v>
                </c:pt>
                <c:pt idx="6">
                  <c:v>3.8571428571428572</c:v>
                </c:pt>
                <c:pt idx="7">
                  <c:v>3.5</c:v>
                </c:pt>
                <c:pt idx="8">
                  <c:v>3.2222222222222223</c:v>
                </c:pt>
                <c:pt idx="9">
                  <c:v>3</c:v>
                </c:pt>
                <c:pt idx="10">
                  <c:v>2.8181818181818183</c:v>
                </c:pt>
                <c:pt idx="11">
                  <c:v>2.666666666666667</c:v>
                </c:pt>
                <c:pt idx="12">
                  <c:v>2.5384615384615383</c:v>
                </c:pt>
                <c:pt idx="13">
                  <c:v>2.4285714285714288</c:v>
                </c:pt>
                <c:pt idx="14">
                  <c:v>2.333333333333333</c:v>
                </c:pt>
                <c:pt idx="15">
                  <c:v>2.25</c:v>
                </c:pt>
                <c:pt idx="16">
                  <c:v>2.1764705882352944</c:v>
                </c:pt>
                <c:pt idx="17">
                  <c:v>2.1111111111111112</c:v>
                </c:pt>
                <c:pt idx="18">
                  <c:v>2.0526315789473681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</c:numCache>
            </c:numRef>
          </c:yVal>
          <c:smooth val="0"/>
        </c:ser>
        <c:ser>
          <c:idx val="4"/>
          <c:order val="4"/>
          <c:tx>
            <c:v>R=3</c:v>
          </c:tx>
          <c:spPr>
            <a:ln>
              <a:solidFill>
                <a:srgbClr val="0070C0"/>
              </a:solidFill>
              <a:prstDash val="sysDash"/>
            </a:ln>
          </c:spPr>
          <c:marker>
            <c:symbol val="none"/>
          </c:marker>
          <c:xVal>
            <c:numRef>
              <c:f>Hoja1!$C$1:$FF$1</c:f>
              <c:numCache>
                <c:formatCode>0.000</c:formatCode>
                <c:ptCount val="16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0.27500000000000002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0.42499999999999999</c:v>
                </c:pt>
                <c:pt idx="17">
                  <c:v>0.45</c:v>
                </c:pt>
                <c:pt idx="18">
                  <c:v>0.47499999999999998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0.55000000000000004</c:v>
                </c:pt>
                <c:pt idx="22">
                  <c:v>0.57499999999999996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0.67500000000000004</c:v>
                </c:pt>
                <c:pt idx="27">
                  <c:v>0.7</c:v>
                </c:pt>
                <c:pt idx="28">
                  <c:v>0.72499999999999998</c:v>
                </c:pt>
                <c:pt idx="29">
                  <c:v>0.75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</c:v>
                </c:pt>
                <c:pt idx="38">
                  <c:v>0.97499999999999998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  <c:pt idx="100">
                  <c:v>2.5249999999999999</c:v>
                </c:pt>
                <c:pt idx="101">
                  <c:v>2.5499999999999998</c:v>
                </c:pt>
                <c:pt idx="102">
                  <c:v>2.5750000000000002</c:v>
                </c:pt>
                <c:pt idx="103">
                  <c:v>2.6</c:v>
                </c:pt>
                <c:pt idx="104">
                  <c:v>2.625</c:v>
                </c:pt>
                <c:pt idx="105">
                  <c:v>2.65</c:v>
                </c:pt>
                <c:pt idx="106">
                  <c:v>2.6749999999999998</c:v>
                </c:pt>
                <c:pt idx="107">
                  <c:v>2.7</c:v>
                </c:pt>
                <c:pt idx="108">
                  <c:v>2.7250000000000001</c:v>
                </c:pt>
                <c:pt idx="109">
                  <c:v>2.75</c:v>
                </c:pt>
                <c:pt idx="110">
                  <c:v>2.7749999999999999</c:v>
                </c:pt>
                <c:pt idx="111">
                  <c:v>2.8</c:v>
                </c:pt>
                <c:pt idx="112">
                  <c:v>2.8250000000000002</c:v>
                </c:pt>
                <c:pt idx="113">
                  <c:v>2.85</c:v>
                </c:pt>
                <c:pt idx="114">
                  <c:v>2.875</c:v>
                </c:pt>
                <c:pt idx="115">
                  <c:v>2.9</c:v>
                </c:pt>
                <c:pt idx="116">
                  <c:v>2.9249999999999998</c:v>
                </c:pt>
                <c:pt idx="117">
                  <c:v>2.95</c:v>
                </c:pt>
                <c:pt idx="118">
                  <c:v>2.9750000000000001</c:v>
                </c:pt>
                <c:pt idx="119">
                  <c:v>3</c:v>
                </c:pt>
                <c:pt idx="120">
                  <c:v>3.0249999999999999</c:v>
                </c:pt>
                <c:pt idx="121">
                  <c:v>3.05</c:v>
                </c:pt>
                <c:pt idx="122">
                  <c:v>3.0750000000000002</c:v>
                </c:pt>
                <c:pt idx="123">
                  <c:v>3.1</c:v>
                </c:pt>
                <c:pt idx="124">
                  <c:v>3.125</c:v>
                </c:pt>
                <c:pt idx="125">
                  <c:v>3.15</c:v>
                </c:pt>
                <c:pt idx="126">
                  <c:v>3.1749999999999998</c:v>
                </c:pt>
                <c:pt idx="127">
                  <c:v>3.2</c:v>
                </c:pt>
                <c:pt idx="128">
                  <c:v>3.2250000000000001</c:v>
                </c:pt>
                <c:pt idx="129">
                  <c:v>3.25</c:v>
                </c:pt>
                <c:pt idx="130">
                  <c:v>3.2749999999999999</c:v>
                </c:pt>
                <c:pt idx="131">
                  <c:v>3.3</c:v>
                </c:pt>
                <c:pt idx="132">
                  <c:v>3.3250000000000002</c:v>
                </c:pt>
                <c:pt idx="133">
                  <c:v>3.35</c:v>
                </c:pt>
                <c:pt idx="134">
                  <c:v>3.375</c:v>
                </c:pt>
                <c:pt idx="135">
                  <c:v>3.3999999999999901</c:v>
                </c:pt>
                <c:pt idx="136">
                  <c:v>3.4249999999999901</c:v>
                </c:pt>
                <c:pt idx="137">
                  <c:v>3.44999999999999</c:v>
                </c:pt>
                <c:pt idx="138">
                  <c:v>3.4749999999999899</c:v>
                </c:pt>
                <c:pt idx="139">
                  <c:v>3.4999999999999898</c:v>
                </c:pt>
                <c:pt idx="140">
                  <c:v>3.5249999999999901</c:v>
                </c:pt>
                <c:pt idx="141">
                  <c:v>3.5499999999999901</c:v>
                </c:pt>
                <c:pt idx="142">
                  <c:v>3.57499999999999</c:v>
                </c:pt>
                <c:pt idx="143">
                  <c:v>3.5999999999999899</c:v>
                </c:pt>
                <c:pt idx="144">
                  <c:v>3.6249999999999898</c:v>
                </c:pt>
                <c:pt idx="145">
                  <c:v>3.6499999999999901</c:v>
                </c:pt>
                <c:pt idx="146">
                  <c:v>3.6749999999999901</c:v>
                </c:pt>
                <c:pt idx="147">
                  <c:v>3.69999999999999</c:v>
                </c:pt>
                <c:pt idx="148">
                  <c:v>3.7249999999999899</c:v>
                </c:pt>
                <c:pt idx="149">
                  <c:v>3.7499999999999898</c:v>
                </c:pt>
                <c:pt idx="150">
                  <c:v>3.7749999999999901</c:v>
                </c:pt>
                <c:pt idx="151">
                  <c:v>3.7999999999999901</c:v>
                </c:pt>
                <c:pt idx="152">
                  <c:v>3.82499999999999</c:v>
                </c:pt>
                <c:pt idx="153">
                  <c:v>3.8499999999999899</c:v>
                </c:pt>
                <c:pt idx="154">
                  <c:v>3.8749999999999898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</c:numCache>
            </c:numRef>
          </c:xVal>
          <c:yVal>
            <c:numRef>
              <c:f>Hoja1!$C$27:$FF$27</c:f>
              <c:numCache>
                <c:formatCode>0.000</c:formatCode>
                <c:ptCount val="160"/>
                <c:pt idx="0">
                  <c:v>41</c:v>
                </c:pt>
                <c:pt idx="1">
                  <c:v>21</c:v>
                </c:pt>
                <c:pt idx="2">
                  <c:v>14.333333333333334</c:v>
                </c:pt>
                <c:pt idx="3">
                  <c:v>11</c:v>
                </c:pt>
                <c:pt idx="4">
                  <c:v>9</c:v>
                </c:pt>
                <c:pt idx="5">
                  <c:v>7.666666666666667</c:v>
                </c:pt>
                <c:pt idx="6">
                  <c:v>6.7142857142857144</c:v>
                </c:pt>
                <c:pt idx="7">
                  <c:v>6</c:v>
                </c:pt>
                <c:pt idx="8">
                  <c:v>5.4444444444444446</c:v>
                </c:pt>
                <c:pt idx="9">
                  <c:v>5</c:v>
                </c:pt>
                <c:pt idx="10">
                  <c:v>4.6363636363636367</c:v>
                </c:pt>
                <c:pt idx="11">
                  <c:v>4.3333333333333339</c:v>
                </c:pt>
                <c:pt idx="12">
                  <c:v>4.0769230769230766</c:v>
                </c:pt>
                <c:pt idx="13">
                  <c:v>3.8571428571428572</c:v>
                </c:pt>
                <c:pt idx="14">
                  <c:v>3.6666666666666665</c:v>
                </c:pt>
                <c:pt idx="15">
                  <c:v>3.5</c:v>
                </c:pt>
                <c:pt idx="16">
                  <c:v>3.3529411764705883</c:v>
                </c:pt>
                <c:pt idx="17">
                  <c:v>3.2222222222222223</c:v>
                </c:pt>
                <c:pt idx="18">
                  <c:v>3.1052631578947367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</c:numCache>
            </c:numRef>
          </c:yVal>
          <c:smooth val="0"/>
        </c:ser>
        <c:ser>
          <c:idx val="5"/>
          <c:order val="5"/>
          <c:tx>
            <c:v>R=4</c:v>
          </c:tx>
          <c:spPr>
            <a:ln>
              <a:solidFill>
                <a:srgbClr val="00B0F0"/>
              </a:solidFill>
              <a:prstDash val="sysDash"/>
            </a:ln>
          </c:spPr>
          <c:marker>
            <c:symbol val="none"/>
          </c:marker>
          <c:xVal>
            <c:numRef>
              <c:f>Hoja1!$C$1:$FF$1</c:f>
              <c:numCache>
                <c:formatCode>0.000</c:formatCode>
                <c:ptCount val="160"/>
                <c:pt idx="0">
                  <c:v>2.5000000000000001E-2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0.1</c:v>
                </c:pt>
                <c:pt idx="4">
                  <c:v>0.125</c:v>
                </c:pt>
                <c:pt idx="5">
                  <c:v>0.15</c:v>
                </c:pt>
                <c:pt idx="6">
                  <c:v>0.17499999999999999</c:v>
                </c:pt>
                <c:pt idx="7">
                  <c:v>0.2</c:v>
                </c:pt>
                <c:pt idx="8">
                  <c:v>0.22500000000000001</c:v>
                </c:pt>
                <c:pt idx="9">
                  <c:v>0.25</c:v>
                </c:pt>
                <c:pt idx="10">
                  <c:v>0.27500000000000002</c:v>
                </c:pt>
                <c:pt idx="11">
                  <c:v>0.3</c:v>
                </c:pt>
                <c:pt idx="12">
                  <c:v>0.32500000000000001</c:v>
                </c:pt>
                <c:pt idx="13">
                  <c:v>0.35</c:v>
                </c:pt>
                <c:pt idx="14">
                  <c:v>0.375</c:v>
                </c:pt>
                <c:pt idx="15">
                  <c:v>0.4</c:v>
                </c:pt>
                <c:pt idx="16">
                  <c:v>0.42499999999999999</c:v>
                </c:pt>
                <c:pt idx="17">
                  <c:v>0.45</c:v>
                </c:pt>
                <c:pt idx="18">
                  <c:v>0.47499999999999998</c:v>
                </c:pt>
                <c:pt idx="19">
                  <c:v>0.5</c:v>
                </c:pt>
                <c:pt idx="20">
                  <c:v>0.52500000000000002</c:v>
                </c:pt>
                <c:pt idx="21">
                  <c:v>0.55000000000000004</c:v>
                </c:pt>
                <c:pt idx="22">
                  <c:v>0.57499999999999996</c:v>
                </c:pt>
                <c:pt idx="23">
                  <c:v>0.6</c:v>
                </c:pt>
                <c:pt idx="24">
                  <c:v>0.625</c:v>
                </c:pt>
                <c:pt idx="25">
                  <c:v>0.65</c:v>
                </c:pt>
                <c:pt idx="26">
                  <c:v>0.67500000000000004</c:v>
                </c:pt>
                <c:pt idx="27">
                  <c:v>0.7</c:v>
                </c:pt>
                <c:pt idx="28">
                  <c:v>0.72499999999999998</c:v>
                </c:pt>
                <c:pt idx="29">
                  <c:v>0.75</c:v>
                </c:pt>
                <c:pt idx="30">
                  <c:v>0.77500000000000002</c:v>
                </c:pt>
                <c:pt idx="31">
                  <c:v>0.8</c:v>
                </c:pt>
                <c:pt idx="32">
                  <c:v>0.82499999999999996</c:v>
                </c:pt>
                <c:pt idx="33">
                  <c:v>0.85</c:v>
                </c:pt>
                <c:pt idx="34">
                  <c:v>0.875</c:v>
                </c:pt>
                <c:pt idx="35">
                  <c:v>0.9</c:v>
                </c:pt>
                <c:pt idx="36">
                  <c:v>0.92500000000000004</c:v>
                </c:pt>
                <c:pt idx="37">
                  <c:v>0.95</c:v>
                </c:pt>
                <c:pt idx="38">
                  <c:v>0.97499999999999998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  <c:pt idx="100">
                  <c:v>2.5249999999999999</c:v>
                </c:pt>
                <c:pt idx="101">
                  <c:v>2.5499999999999998</c:v>
                </c:pt>
                <c:pt idx="102">
                  <c:v>2.5750000000000002</c:v>
                </c:pt>
                <c:pt idx="103">
                  <c:v>2.6</c:v>
                </c:pt>
                <c:pt idx="104">
                  <c:v>2.625</c:v>
                </c:pt>
                <c:pt idx="105">
                  <c:v>2.65</c:v>
                </c:pt>
                <c:pt idx="106">
                  <c:v>2.6749999999999998</c:v>
                </c:pt>
                <c:pt idx="107">
                  <c:v>2.7</c:v>
                </c:pt>
                <c:pt idx="108">
                  <c:v>2.7250000000000001</c:v>
                </c:pt>
                <c:pt idx="109">
                  <c:v>2.75</c:v>
                </c:pt>
                <c:pt idx="110">
                  <c:v>2.7749999999999999</c:v>
                </c:pt>
                <c:pt idx="111">
                  <c:v>2.8</c:v>
                </c:pt>
                <c:pt idx="112">
                  <c:v>2.8250000000000002</c:v>
                </c:pt>
                <c:pt idx="113">
                  <c:v>2.85</c:v>
                </c:pt>
                <c:pt idx="114">
                  <c:v>2.875</c:v>
                </c:pt>
                <c:pt idx="115">
                  <c:v>2.9</c:v>
                </c:pt>
                <c:pt idx="116">
                  <c:v>2.9249999999999998</c:v>
                </c:pt>
                <c:pt idx="117">
                  <c:v>2.95</c:v>
                </c:pt>
                <c:pt idx="118">
                  <c:v>2.9750000000000001</c:v>
                </c:pt>
                <c:pt idx="119">
                  <c:v>3</c:v>
                </c:pt>
                <c:pt idx="120">
                  <c:v>3.0249999999999999</c:v>
                </c:pt>
                <c:pt idx="121">
                  <c:v>3.05</c:v>
                </c:pt>
                <c:pt idx="122">
                  <c:v>3.0750000000000002</c:v>
                </c:pt>
                <c:pt idx="123">
                  <c:v>3.1</c:v>
                </c:pt>
                <c:pt idx="124">
                  <c:v>3.125</c:v>
                </c:pt>
                <c:pt idx="125">
                  <c:v>3.15</c:v>
                </c:pt>
                <c:pt idx="126">
                  <c:v>3.1749999999999998</c:v>
                </c:pt>
                <c:pt idx="127">
                  <c:v>3.2</c:v>
                </c:pt>
                <c:pt idx="128">
                  <c:v>3.2250000000000001</c:v>
                </c:pt>
                <c:pt idx="129">
                  <c:v>3.25</c:v>
                </c:pt>
                <c:pt idx="130">
                  <c:v>3.2749999999999999</c:v>
                </c:pt>
                <c:pt idx="131">
                  <c:v>3.3</c:v>
                </c:pt>
                <c:pt idx="132">
                  <c:v>3.3250000000000002</c:v>
                </c:pt>
                <c:pt idx="133">
                  <c:v>3.35</c:v>
                </c:pt>
                <c:pt idx="134">
                  <c:v>3.375</c:v>
                </c:pt>
                <c:pt idx="135">
                  <c:v>3.3999999999999901</c:v>
                </c:pt>
                <c:pt idx="136">
                  <c:v>3.4249999999999901</c:v>
                </c:pt>
                <c:pt idx="137">
                  <c:v>3.44999999999999</c:v>
                </c:pt>
                <c:pt idx="138">
                  <c:v>3.4749999999999899</c:v>
                </c:pt>
                <c:pt idx="139">
                  <c:v>3.4999999999999898</c:v>
                </c:pt>
                <c:pt idx="140">
                  <c:v>3.5249999999999901</c:v>
                </c:pt>
                <c:pt idx="141">
                  <c:v>3.5499999999999901</c:v>
                </c:pt>
                <c:pt idx="142">
                  <c:v>3.57499999999999</c:v>
                </c:pt>
                <c:pt idx="143">
                  <c:v>3.5999999999999899</c:v>
                </c:pt>
                <c:pt idx="144">
                  <c:v>3.6249999999999898</c:v>
                </c:pt>
                <c:pt idx="145">
                  <c:v>3.6499999999999901</c:v>
                </c:pt>
                <c:pt idx="146">
                  <c:v>3.6749999999999901</c:v>
                </c:pt>
                <c:pt idx="147">
                  <c:v>3.69999999999999</c:v>
                </c:pt>
                <c:pt idx="148">
                  <c:v>3.7249999999999899</c:v>
                </c:pt>
                <c:pt idx="149">
                  <c:v>3.7499999999999898</c:v>
                </c:pt>
                <c:pt idx="150">
                  <c:v>3.7749999999999901</c:v>
                </c:pt>
                <c:pt idx="151">
                  <c:v>3.7999999999999901</c:v>
                </c:pt>
                <c:pt idx="152">
                  <c:v>3.82499999999999</c:v>
                </c:pt>
                <c:pt idx="153">
                  <c:v>3.8499999999999899</c:v>
                </c:pt>
                <c:pt idx="154">
                  <c:v>3.8749999999999898</c:v>
                </c:pt>
                <c:pt idx="155">
                  <c:v>3.8999999999999901</c:v>
                </c:pt>
                <c:pt idx="156">
                  <c:v>3.9249999999999901</c:v>
                </c:pt>
                <c:pt idx="157">
                  <c:v>3.94999999999999</c:v>
                </c:pt>
                <c:pt idx="158">
                  <c:v>3.9749999999999899</c:v>
                </c:pt>
                <c:pt idx="159">
                  <c:v>3.9999999999999898</c:v>
                </c:pt>
              </c:numCache>
            </c:numRef>
          </c:xVal>
          <c:yVal>
            <c:numRef>
              <c:f>Hoja1!$C$31:$FF$31</c:f>
              <c:numCache>
                <c:formatCode>0.000</c:formatCode>
                <c:ptCount val="160"/>
                <c:pt idx="0">
                  <c:v>61</c:v>
                </c:pt>
                <c:pt idx="1">
                  <c:v>31</c:v>
                </c:pt>
                <c:pt idx="2">
                  <c:v>21</c:v>
                </c:pt>
                <c:pt idx="3">
                  <c:v>16</c:v>
                </c:pt>
                <c:pt idx="4">
                  <c:v>13</c:v>
                </c:pt>
                <c:pt idx="5">
                  <c:v>11</c:v>
                </c:pt>
                <c:pt idx="6">
                  <c:v>9.5714285714285712</c:v>
                </c:pt>
                <c:pt idx="7">
                  <c:v>8.5</c:v>
                </c:pt>
                <c:pt idx="8">
                  <c:v>7.6666666666666661</c:v>
                </c:pt>
                <c:pt idx="9">
                  <c:v>7</c:v>
                </c:pt>
                <c:pt idx="10">
                  <c:v>6.4545454545454541</c:v>
                </c:pt>
                <c:pt idx="11">
                  <c:v>6</c:v>
                </c:pt>
                <c:pt idx="12">
                  <c:v>5.615384615384615</c:v>
                </c:pt>
                <c:pt idx="13">
                  <c:v>5.2857142857142856</c:v>
                </c:pt>
                <c:pt idx="14">
                  <c:v>5</c:v>
                </c:pt>
                <c:pt idx="15">
                  <c:v>4.75</c:v>
                </c:pt>
                <c:pt idx="16">
                  <c:v>4.5294117647058822</c:v>
                </c:pt>
                <c:pt idx="17">
                  <c:v>4.333333333333333</c:v>
                </c:pt>
                <c:pt idx="18">
                  <c:v>4.1578947368421053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4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4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44224"/>
        <c:axId val="92266496"/>
      </c:scatterChart>
      <c:valAx>
        <c:axId val="92244224"/>
        <c:scaling>
          <c:orientation val="minMax"/>
          <c:max val="1"/>
        </c:scaling>
        <c:delete val="0"/>
        <c:axPos val="b"/>
        <c:numFmt formatCode="0.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2266496"/>
        <c:crosses val="autoZero"/>
        <c:crossBetween val="midCat"/>
      </c:valAx>
      <c:valAx>
        <c:axId val="9226649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2244224"/>
        <c:crosses val="autoZero"/>
        <c:crossBetween val="midCat"/>
        <c:majorUnit val="1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607560727533334"/>
          <c:y val="5.5879164570698026E-2"/>
          <c:w val="0.13448360042021695"/>
          <c:h val="0.3756600341549272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10</xdr:col>
      <xdr:colOff>0</xdr:colOff>
      <xdr:row>54</xdr:row>
      <xdr:rowOff>7327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19</xdr:col>
      <xdr:colOff>168852</xdr:colOff>
      <xdr:row>54</xdr:row>
      <xdr:rowOff>22412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41"/>
  <sheetViews>
    <sheetView tabSelected="1" zoomScale="55" zoomScaleNormal="55" workbookViewId="0">
      <selection activeCell="V49" sqref="V49"/>
    </sheetView>
  </sheetViews>
  <sheetFormatPr baseColWidth="10" defaultColWidth="9.140625" defaultRowHeight="15" x14ac:dyDescent="0.25"/>
  <cols>
    <col min="1" max="1" width="12.28515625" style="2" customWidth="1"/>
    <col min="2" max="16384" width="9.140625" style="2"/>
  </cols>
  <sheetData>
    <row r="1" spans="1:162" x14ac:dyDescent="0.25">
      <c r="A1" s="2" t="s">
        <v>0</v>
      </c>
      <c r="B1" s="2">
        <v>0</v>
      </c>
      <c r="C1" s="2">
        <v>2.5000000000000001E-2</v>
      </c>
      <c r="D1" s="2">
        <v>0.05</v>
      </c>
      <c r="E1" s="2">
        <v>7.4999999999999997E-2</v>
      </c>
      <c r="F1" s="2">
        <v>0.1</v>
      </c>
      <c r="G1" s="2">
        <v>0.125</v>
      </c>
      <c r="H1" s="4">
        <v>0.15</v>
      </c>
      <c r="I1" s="2">
        <v>0.17499999999999999</v>
      </c>
      <c r="J1" s="2">
        <v>0.2</v>
      </c>
      <c r="K1" s="11">
        <v>0.22500000000000001</v>
      </c>
      <c r="L1" s="11">
        <v>0.25</v>
      </c>
      <c r="M1" s="5">
        <v>0.27500000000000002</v>
      </c>
      <c r="N1" s="11">
        <v>0.3</v>
      </c>
      <c r="O1" s="11">
        <v>0.32500000000000001</v>
      </c>
      <c r="P1" s="2">
        <v>0.35</v>
      </c>
      <c r="Q1" s="5">
        <v>0.375</v>
      </c>
      <c r="R1" s="2">
        <v>0.4</v>
      </c>
      <c r="S1" s="2">
        <v>0.42499999999999999</v>
      </c>
      <c r="T1" s="5">
        <v>0.45</v>
      </c>
      <c r="U1" s="2">
        <v>0.47499999999999998</v>
      </c>
      <c r="V1" s="4">
        <v>0.5</v>
      </c>
      <c r="W1" s="2">
        <v>0.52500000000000002</v>
      </c>
      <c r="X1" s="2">
        <v>0.55000000000000004</v>
      </c>
      <c r="Y1" s="2">
        <v>0.57499999999999996</v>
      </c>
      <c r="Z1" s="2">
        <v>0.6</v>
      </c>
      <c r="AA1" s="2">
        <v>0.625</v>
      </c>
      <c r="AB1" s="2">
        <v>0.65</v>
      </c>
      <c r="AC1" s="2">
        <v>0.67500000000000004</v>
      </c>
      <c r="AD1" s="2">
        <v>0.7</v>
      </c>
      <c r="AE1" s="2">
        <v>0.72499999999999998</v>
      </c>
      <c r="AF1" s="2">
        <v>0.75</v>
      </c>
      <c r="AG1" s="2">
        <v>0.77500000000000002</v>
      </c>
      <c r="AH1" s="2">
        <v>0.8</v>
      </c>
      <c r="AI1" s="2">
        <v>0.82499999999999996</v>
      </c>
      <c r="AJ1" s="2">
        <v>0.85</v>
      </c>
      <c r="AK1" s="2">
        <v>0.875</v>
      </c>
      <c r="AL1" s="2">
        <v>0.9</v>
      </c>
      <c r="AM1" s="2">
        <v>0.92500000000000004</v>
      </c>
      <c r="AN1" s="2">
        <v>0.95</v>
      </c>
      <c r="AO1" s="2">
        <v>0.97499999999999998</v>
      </c>
      <c r="AP1" s="2">
        <v>1</v>
      </c>
      <c r="AQ1" s="2">
        <v>1.0249999999999999</v>
      </c>
      <c r="AR1" s="2">
        <v>1.05</v>
      </c>
      <c r="AS1" s="2">
        <v>1.075</v>
      </c>
      <c r="AT1" s="2">
        <v>1.1000000000000001</v>
      </c>
      <c r="AU1" s="2">
        <v>1.125</v>
      </c>
      <c r="AV1" s="2">
        <v>1.1499999999999999</v>
      </c>
      <c r="AW1" s="2">
        <v>1.175</v>
      </c>
      <c r="AX1" s="2">
        <v>1.2</v>
      </c>
      <c r="AY1" s="2">
        <v>1.2250000000000001</v>
      </c>
      <c r="AZ1" s="2">
        <v>1.25</v>
      </c>
      <c r="BA1" s="2">
        <v>1.2749999999999999</v>
      </c>
      <c r="BB1" s="2">
        <v>1.3</v>
      </c>
      <c r="BC1" s="2">
        <v>1.325</v>
      </c>
      <c r="BD1" s="2">
        <v>1.35</v>
      </c>
      <c r="BE1" s="2">
        <v>1.375</v>
      </c>
      <c r="BF1" s="2">
        <v>1.4</v>
      </c>
      <c r="BG1" s="2">
        <v>1.425</v>
      </c>
      <c r="BH1" s="2">
        <v>1.45</v>
      </c>
      <c r="BI1" s="2">
        <v>1.4750000000000001</v>
      </c>
      <c r="BJ1" s="2">
        <v>1.5</v>
      </c>
      <c r="BK1" s="2">
        <v>1.5249999999999999</v>
      </c>
      <c r="BL1" s="2">
        <v>1.55</v>
      </c>
      <c r="BM1" s="2">
        <v>1.575</v>
      </c>
      <c r="BN1" s="2">
        <v>1.6</v>
      </c>
      <c r="BO1" s="2">
        <v>1.625</v>
      </c>
      <c r="BP1" s="2">
        <v>1.65</v>
      </c>
      <c r="BQ1" s="2">
        <v>1.675</v>
      </c>
      <c r="BR1" s="2">
        <v>1.7</v>
      </c>
      <c r="BS1" s="2">
        <v>1.7250000000000001</v>
      </c>
      <c r="BT1" s="2">
        <v>1.75</v>
      </c>
      <c r="BU1" s="2">
        <v>1.7749999999999999</v>
      </c>
      <c r="BV1" s="2">
        <v>1.8</v>
      </c>
      <c r="BW1" s="2">
        <v>1.825</v>
      </c>
      <c r="BX1" s="2">
        <v>1.85</v>
      </c>
      <c r="BY1" s="2">
        <v>1.875</v>
      </c>
      <c r="BZ1" s="2">
        <v>1.9</v>
      </c>
      <c r="CA1" s="2">
        <v>1.925</v>
      </c>
      <c r="CB1" s="2">
        <v>1.95</v>
      </c>
      <c r="CC1" s="2">
        <v>1.9750000000000001</v>
      </c>
      <c r="CD1" s="2">
        <v>2</v>
      </c>
      <c r="CE1" s="2">
        <v>2.0249999999999999</v>
      </c>
      <c r="CF1" s="2">
        <v>2.0499999999999998</v>
      </c>
      <c r="CG1" s="2">
        <v>2.0750000000000002</v>
      </c>
      <c r="CH1" s="2">
        <v>2.1</v>
      </c>
      <c r="CI1" s="2">
        <v>2.125</v>
      </c>
      <c r="CJ1" s="2">
        <v>2.15</v>
      </c>
      <c r="CK1" s="2">
        <v>2.1749999999999998</v>
      </c>
      <c r="CL1" s="2">
        <v>2.2000000000000002</v>
      </c>
      <c r="CM1" s="2">
        <v>2.2250000000000001</v>
      </c>
      <c r="CN1" s="2">
        <v>2.25</v>
      </c>
      <c r="CO1" s="2">
        <v>2.2749999999999999</v>
      </c>
      <c r="CP1" s="2">
        <v>2.2999999999999998</v>
      </c>
      <c r="CQ1" s="2">
        <v>2.3250000000000002</v>
      </c>
      <c r="CR1" s="2">
        <v>2.35</v>
      </c>
      <c r="CS1" s="2">
        <v>2.375</v>
      </c>
      <c r="CT1" s="2">
        <v>2.4</v>
      </c>
      <c r="CU1" s="2">
        <v>2.4249999999999998</v>
      </c>
      <c r="CV1" s="2">
        <v>2.4500000000000002</v>
      </c>
      <c r="CW1" s="2">
        <v>2.4750000000000001</v>
      </c>
      <c r="CX1" s="2">
        <v>2.5</v>
      </c>
      <c r="CY1" s="2">
        <v>2.5249999999999999</v>
      </c>
      <c r="CZ1" s="2">
        <v>2.5499999999999998</v>
      </c>
      <c r="DA1" s="2">
        <v>2.5750000000000002</v>
      </c>
      <c r="DB1" s="2">
        <v>2.6</v>
      </c>
      <c r="DC1" s="2">
        <v>2.625</v>
      </c>
      <c r="DD1" s="2">
        <v>2.65</v>
      </c>
      <c r="DE1" s="2">
        <v>2.6749999999999998</v>
      </c>
      <c r="DF1" s="2">
        <v>2.7</v>
      </c>
      <c r="DG1" s="2">
        <v>2.7250000000000001</v>
      </c>
      <c r="DH1" s="2">
        <v>2.75</v>
      </c>
      <c r="DI1" s="2">
        <v>2.7749999999999999</v>
      </c>
      <c r="DJ1" s="2">
        <v>2.8</v>
      </c>
      <c r="DK1" s="2">
        <v>2.8250000000000002</v>
      </c>
      <c r="DL1" s="2">
        <v>2.85</v>
      </c>
      <c r="DM1" s="2">
        <v>2.875</v>
      </c>
      <c r="DN1" s="2">
        <v>2.9</v>
      </c>
      <c r="DO1" s="2">
        <v>2.9249999999999998</v>
      </c>
      <c r="DP1" s="2">
        <v>2.95</v>
      </c>
      <c r="DQ1" s="2">
        <v>2.9750000000000001</v>
      </c>
      <c r="DR1" s="2">
        <v>3</v>
      </c>
      <c r="DS1" s="2">
        <v>3.0249999999999999</v>
      </c>
      <c r="DT1" s="2">
        <v>3.05</v>
      </c>
      <c r="DU1" s="2">
        <v>3.0750000000000002</v>
      </c>
      <c r="DV1" s="2">
        <v>3.1</v>
      </c>
      <c r="DW1" s="2">
        <v>3.125</v>
      </c>
      <c r="DX1" s="2">
        <v>3.15</v>
      </c>
      <c r="DY1" s="2">
        <v>3.1749999999999998</v>
      </c>
      <c r="DZ1" s="2">
        <v>3.2</v>
      </c>
      <c r="EA1" s="2">
        <v>3.2250000000000001</v>
      </c>
      <c r="EB1" s="2">
        <v>3.25</v>
      </c>
      <c r="EC1" s="2">
        <v>3.2749999999999999</v>
      </c>
      <c r="ED1" s="2">
        <v>3.3</v>
      </c>
      <c r="EE1" s="2">
        <v>3.3250000000000002</v>
      </c>
      <c r="EF1" s="2">
        <v>3.35</v>
      </c>
      <c r="EG1" s="2">
        <v>3.375</v>
      </c>
      <c r="EH1" s="2">
        <v>3.3999999999999901</v>
      </c>
      <c r="EI1" s="2">
        <v>3.4249999999999901</v>
      </c>
      <c r="EJ1" s="2">
        <v>3.44999999999999</v>
      </c>
      <c r="EK1" s="2">
        <v>3.4749999999999899</v>
      </c>
      <c r="EL1" s="2">
        <v>3.4999999999999898</v>
      </c>
      <c r="EM1" s="2">
        <v>3.5249999999999901</v>
      </c>
      <c r="EN1" s="2">
        <v>3.5499999999999901</v>
      </c>
      <c r="EO1" s="2">
        <v>3.57499999999999</v>
      </c>
      <c r="EP1" s="2">
        <v>3.5999999999999899</v>
      </c>
      <c r="EQ1" s="2">
        <v>3.6249999999999898</v>
      </c>
      <c r="ER1" s="2">
        <v>3.6499999999999901</v>
      </c>
      <c r="ES1" s="2">
        <v>3.6749999999999901</v>
      </c>
      <c r="ET1" s="2">
        <v>3.69999999999999</v>
      </c>
      <c r="EU1" s="2">
        <v>3.7249999999999899</v>
      </c>
      <c r="EV1" s="2">
        <v>3.7499999999999898</v>
      </c>
      <c r="EW1" s="2">
        <v>3.7749999999999901</v>
      </c>
      <c r="EX1" s="2">
        <v>3.7999999999999901</v>
      </c>
      <c r="EY1" s="2">
        <v>3.82499999999999</v>
      </c>
      <c r="EZ1" s="2">
        <v>3.8499999999999899</v>
      </c>
      <c r="FA1" s="2">
        <v>3.8749999999999898</v>
      </c>
      <c r="FB1" s="2">
        <v>3.8999999999999901</v>
      </c>
      <c r="FC1" s="2">
        <v>3.9249999999999901</v>
      </c>
      <c r="FD1" s="2">
        <v>3.94999999999999</v>
      </c>
      <c r="FE1" s="2">
        <v>3.9749999999999899</v>
      </c>
      <c r="FF1" s="2">
        <v>3.9999999999999898</v>
      </c>
    </row>
    <row r="2" spans="1:162" x14ac:dyDescent="0.25">
      <c r="A2" s="2" t="s">
        <v>1</v>
      </c>
      <c r="B2" s="6">
        <v>0.10105263157894737</v>
      </c>
      <c r="C2" s="7">
        <v>0.14743164216848428</v>
      </c>
      <c r="D2" s="7">
        <v>0.1938106527580212</v>
      </c>
      <c r="E2" s="7">
        <v>0.24018966334755806</v>
      </c>
      <c r="F2" s="7">
        <v>0.28656867393709495</v>
      </c>
      <c r="G2" s="7">
        <v>0.33294768452663193</v>
      </c>
      <c r="H2" s="10">
        <v>0.37932669511616879</v>
      </c>
      <c r="I2" s="7">
        <v>0.37932669511616879</v>
      </c>
      <c r="J2" s="7">
        <v>0.37932669511616879</v>
      </c>
      <c r="K2" s="7">
        <v>0.37932669511616879</v>
      </c>
      <c r="L2" s="7">
        <v>0.37932669511616879</v>
      </c>
      <c r="M2" s="8">
        <v>0.37932669511616879</v>
      </c>
      <c r="N2" s="7">
        <v>0.37932669511616879</v>
      </c>
      <c r="O2" s="7">
        <v>0.37932669511616879</v>
      </c>
      <c r="P2" s="7">
        <v>0.37932669511616879</v>
      </c>
      <c r="Q2" s="8">
        <v>0.37932669511616879</v>
      </c>
      <c r="R2" s="7">
        <v>0.37932669511616879</v>
      </c>
      <c r="S2" s="7">
        <v>0.37932669511616879</v>
      </c>
      <c r="T2" s="8">
        <v>0.37932669511616879</v>
      </c>
      <c r="U2" s="7">
        <v>0.37932669511616879</v>
      </c>
      <c r="V2" s="10">
        <v>0.37932669511616879</v>
      </c>
      <c r="W2" s="7">
        <v>0.361263519158256</v>
      </c>
      <c r="X2" s="7">
        <v>0.34484245010560793</v>
      </c>
      <c r="Y2" s="7">
        <v>0.32984930010101637</v>
      </c>
      <c r="Z2" s="7">
        <v>0.31610557926347399</v>
      </c>
      <c r="AA2" s="7">
        <v>0.30346135609293501</v>
      </c>
      <c r="AB2" s="7">
        <v>0.291789765473976</v>
      </c>
      <c r="AC2" s="7">
        <v>0.28098273712308797</v>
      </c>
      <c r="AD2" s="7">
        <v>0.27094763936869198</v>
      </c>
      <c r="AE2" s="7">
        <v>0.2616046173214957</v>
      </c>
      <c r="AF2" s="7">
        <v>0.25288446341077919</v>
      </c>
      <c r="AG2" s="7">
        <v>0.2447269000749476</v>
      </c>
      <c r="AH2" s="7">
        <v>0.23707918444760548</v>
      </c>
      <c r="AI2" s="7">
        <v>0.22989496673707199</v>
      </c>
      <c r="AJ2" s="7">
        <v>0.2231333500683346</v>
      </c>
      <c r="AK2" s="7">
        <v>0.21675811149495358</v>
      </c>
      <c r="AL2" s="7">
        <v>0.21073705284231598</v>
      </c>
      <c r="AM2" s="7">
        <v>0.20504145681955069</v>
      </c>
      <c r="AN2" s="7">
        <v>0.19964562900850991</v>
      </c>
      <c r="AO2" s="7">
        <v>0.194526510315984</v>
      </c>
      <c r="AP2" s="7">
        <v>0.18966334755808439</v>
      </c>
      <c r="AQ2" s="7">
        <v>0.18503741225178966</v>
      </c>
      <c r="AR2" s="7">
        <v>0.180631759579128</v>
      </c>
      <c r="AS2" s="7">
        <v>0.17643102098426455</v>
      </c>
      <c r="AT2" s="7">
        <v>0.17242122505280397</v>
      </c>
      <c r="AU2" s="7">
        <v>0.16858964227385279</v>
      </c>
      <c r="AV2" s="7">
        <v>0.16492465005050819</v>
      </c>
      <c r="AW2" s="7">
        <v>0.16141561494305054</v>
      </c>
      <c r="AX2" s="7">
        <v>0.158052789631737</v>
      </c>
      <c r="AY2" s="7">
        <v>0.15482722249639541</v>
      </c>
      <c r="AZ2" s="7">
        <v>0.1517306780464675</v>
      </c>
      <c r="BA2" s="7">
        <v>0.14875556671222306</v>
      </c>
      <c r="BB2" s="7">
        <v>0.145894882736988</v>
      </c>
      <c r="BC2" s="7">
        <v>0.14314214910044107</v>
      </c>
      <c r="BD2" s="7">
        <v>0.14049136856154398</v>
      </c>
      <c r="BE2" s="7">
        <v>0.1379369800422432</v>
      </c>
      <c r="BF2" s="7">
        <v>0.13547381968434599</v>
      </c>
      <c r="BG2" s="7">
        <v>0.13309708600567324</v>
      </c>
      <c r="BH2" s="7">
        <v>0.13080230866074785</v>
      </c>
      <c r="BI2" s="7">
        <v>0.12858532037836229</v>
      </c>
      <c r="BJ2" s="7">
        <v>0.1264422317053896</v>
      </c>
      <c r="BK2" s="7">
        <v>0.12436940823480945</v>
      </c>
      <c r="BL2" s="7">
        <v>0.1223634500374738</v>
      </c>
      <c r="BM2" s="7">
        <v>0.120421173052752</v>
      </c>
      <c r="BN2" s="7">
        <v>0.11853959222380274</v>
      </c>
      <c r="BO2" s="7">
        <v>0.11671590618959039</v>
      </c>
      <c r="BP2" s="7">
        <v>0.114947483368536</v>
      </c>
      <c r="BQ2" s="7">
        <v>0.11323184928840858</v>
      </c>
      <c r="BR2" s="7">
        <v>0.1115666750341673</v>
      </c>
      <c r="BS2" s="7">
        <v>0.10994976670033878</v>
      </c>
      <c r="BT2" s="7">
        <v>0.10837905574747679</v>
      </c>
      <c r="BU2" s="7">
        <v>0.10685259017356868</v>
      </c>
      <c r="BV2" s="7">
        <v>0.10536852642115799</v>
      </c>
      <c r="BW2" s="7">
        <v>0.10392512194963528</v>
      </c>
      <c r="BX2" s="7">
        <v>0.10252072840977534</v>
      </c>
      <c r="BY2" s="7">
        <v>0.10115378536431167</v>
      </c>
      <c r="BZ2" s="7">
        <v>9.9822814504254953E-2</v>
      </c>
      <c r="CA2" s="7">
        <v>9.8526414315887989E-2</v>
      </c>
      <c r="CB2" s="7">
        <v>9.7263255157992001E-2</v>
      </c>
      <c r="CC2" s="7">
        <v>9.6032074712954121E-2</v>
      </c>
      <c r="CD2" s="7">
        <v>9.4831673779042197E-2</v>
      </c>
      <c r="CE2" s="7">
        <v>9.2504604814185348E-2</v>
      </c>
      <c r="CF2" s="7">
        <v>9.0262152317946182E-2</v>
      </c>
      <c r="CG2" s="7">
        <v>8.8100263054996367E-2</v>
      </c>
      <c r="CH2" s="7">
        <v>8.6015123609108568E-2</v>
      </c>
      <c r="CI2" s="7">
        <v>8.400314355513773E-2</v>
      </c>
      <c r="CJ2" s="7">
        <v>8.2060939992681201E-2</v>
      </c>
      <c r="CK2" s="7">
        <v>8.0185323316933566E-2</v>
      </c>
      <c r="CL2" s="7">
        <v>7.8373284114910888E-2</v>
      </c>
      <c r="CM2" s="7">
        <v>7.6621981086462565E-2</v>
      </c>
      <c r="CN2" s="7">
        <v>7.4928729899490135E-2</v>
      </c>
      <c r="CO2" s="7">
        <v>7.3290992897701981E-2</v>
      </c>
      <c r="CP2" s="7">
        <v>7.1706369587177479E-2</v>
      </c>
      <c r="CQ2" s="7">
        <v>7.017258783511042E-2</v>
      </c>
      <c r="CR2" s="7">
        <v>6.8687495720447037E-2</v>
      </c>
      <c r="CS2" s="7">
        <v>6.7249053981813856E-2</v>
      </c>
      <c r="CT2" s="7">
        <v>6.5855329013223746E-2</v>
      </c>
      <c r="CU2" s="7">
        <v>6.4504486362617727E-2</v>
      </c>
      <c r="CV2" s="7">
        <v>6.3194784692406275E-2</v>
      </c>
      <c r="CW2" s="7">
        <v>6.1924570164867875E-2</v>
      </c>
      <c r="CX2" s="7">
        <v>6.0692271218587009E-2</v>
      </c>
      <c r="CY2" s="7">
        <v>5.9496393705114219E-2</v>
      </c>
      <c r="CZ2" s="7">
        <v>5.8335516357734533E-2</v>
      </c>
      <c r="DA2" s="7">
        <v>5.7208286566676404E-2</v>
      </c>
      <c r="DB2" s="7">
        <v>5.6113416437303068E-2</v>
      </c>
      <c r="DC2" s="7">
        <v>5.5049679109829483E-2</v>
      </c>
      <c r="DD2" s="7">
        <v>5.4015905320921154E-2</v>
      </c>
      <c r="DE2" s="7">
        <v>5.3010980189175487E-2</v>
      </c>
      <c r="DF2" s="7">
        <v>5.203384020797925E-2</v>
      </c>
      <c r="DG2" s="7">
        <v>5.1083470430592547E-2</v>
      </c>
      <c r="DH2" s="7">
        <v>5.0158901833542983E-2</v>
      </c>
      <c r="DI2" s="7">
        <v>4.9259208845537708E-2</v>
      </c>
      <c r="DJ2" s="7">
        <v>4.8383507030123576E-2</v>
      </c>
      <c r="DK2" s="7">
        <v>4.75309509112593E-2</v>
      </c>
      <c r="DL2" s="7">
        <v>4.6700731931815176E-2</v>
      </c>
      <c r="DM2" s="7">
        <v>4.589207653579358E-2</v>
      </c>
      <c r="DN2" s="7">
        <v>4.510424436577512E-2</v>
      </c>
      <c r="DO2" s="7">
        <v>4.4336526567745643E-2</v>
      </c>
      <c r="DP2" s="7">
        <v>4.3588244196055018E-2</v>
      </c>
      <c r="DQ2" s="7">
        <v>4.2858746711804958E-2</v>
      </c>
      <c r="DR2" s="7">
        <v>4.2147410568463196E-2</v>
      </c>
      <c r="DS2" s="7">
        <v>4.1453637878961141E-2</v>
      </c>
      <c r="DT2" s="7">
        <v>4.077685515895392E-2</v>
      </c>
      <c r="DU2" s="7">
        <v>4.0116512141309402E-2</v>
      </c>
      <c r="DV2" s="7">
        <v>3.9472080657249609E-2</v>
      </c>
      <c r="DW2" s="7">
        <v>3.8843053579895682E-2</v>
      </c>
      <c r="DX2" s="7">
        <v>3.8228943826270477E-2</v>
      </c>
      <c r="DY2" s="7">
        <v>3.7629283414090775E-2</v>
      </c>
      <c r="DZ2" s="7">
        <v>3.7043622569938352E-2</v>
      </c>
      <c r="EA2" s="7">
        <v>3.6471528885636081E-2</v>
      </c>
      <c r="EB2" s="7">
        <v>3.5912586519873967E-2</v>
      </c>
      <c r="EC2" s="7">
        <v>3.5366395442332624E-2</v>
      </c>
      <c r="ED2" s="7">
        <v>3.4832570717738182E-2</v>
      </c>
      <c r="EE2" s="7">
        <v>3.4310741827456047E-2</v>
      </c>
      <c r="EF2" s="7">
        <v>3.3800552026390623E-2</v>
      </c>
      <c r="EG2" s="7">
        <v>3.3301657733106726E-2</v>
      </c>
      <c r="EH2" s="7">
        <v>3.2813727951225863E-2</v>
      </c>
      <c r="EI2" s="7">
        <v>3.2336443720276713E-2</v>
      </c>
      <c r="EJ2" s="7">
        <v>3.1869497594301278E-2</v>
      </c>
      <c r="EK2" s="7">
        <v>3.1412593146621481E-2</v>
      </c>
      <c r="EL2" s="7">
        <v>3.0965444499279265E-2</v>
      </c>
      <c r="EM2" s="7">
        <v>3.052777587575441E-2</v>
      </c>
      <c r="EN2" s="7">
        <v>3.0099321175653313E-2</v>
      </c>
      <c r="EO2" s="7">
        <v>2.9679823570143943E-2</v>
      </c>
      <c r="EP2" s="7">
        <v>2.9269035116988498E-2</v>
      </c>
      <c r="EQ2" s="7">
        <v>2.8866716394096242E-2</v>
      </c>
      <c r="ER2" s="7">
        <v>2.8472636150585161E-2</v>
      </c>
      <c r="ES2" s="7">
        <v>2.8086570974402949E-2</v>
      </c>
      <c r="ET2" s="7">
        <v>2.7708304975615113E-2</v>
      </c>
      <c r="EU2" s="7">
        <v>2.7337629484522018E-2</v>
      </c>
      <c r="EV2" s="7">
        <v>2.6974342763816595E-2</v>
      </c>
      <c r="EW2" s="7">
        <v>2.6618249734041192E-2</v>
      </c>
      <c r="EX2" s="7">
        <v>2.6269161711646175E-2</v>
      </c>
      <c r="EY2" s="7">
        <v>2.5926896158993261E-2</v>
      </c>
      <c r="EZ2" s="7">
        <v>2.5591276445685329E-2</v>
      </c>
      <c r="FA2" s="7">
        <v>2.5262131620639887E-2</v>
      </c>
      <c r="FB2" s="7">
        <v>2.4939296194357048E-2</v>
      </c>
      <c r="FC2" s="7">
        <v>2.4622609930864257E-2</v>
      </c>
      <c r="FD2" s="7">
        <v>2.4311917648849268E-2</v>
      </c>
      <c r="FE2" s="7">
        <v>2.4007069031520632E-2</v>
      </c>
      <c r="FF2" s="9">
        <v>2.3707918444760671E-2</v>
      </c>
    </row>
    <row r="3" spans="1:162" x14ac:dyDescent="0.25">
      <c r="A3" s="2" t="s">
        <v>2</v>
      </c>
      <c r="B3" s="2">
        <f>981*B2*(B1/(2*PI()))^2</f>
        <v>0</v>
      </c>
      <c r="C3" s="2">
        <f t="shared" ref="C3:K3" si="0">981*C2*(C1/(2*PI()))^2</f>
        <v>2.2897074171122473E-3</v>
      </c>
      <c r="D3" s="2">
        <f t="shared" si="0"/>
        <v>1.2040012106173767E-2</v>
      </c>
      <c r="E3" s="2">
        <f t="shared" si="0"/>
        <v>3.3572687723771713E-2</v>
      </c>
      <c r="F3" s="2">
        <f t="shared" si="0"/>
        <v>7.1209507926493262E-2</v>
      </c>
      <c r="G3" s="2">
        <f t="shared" si="0"/>
        <v>0.1292722463709256</v>
      </c>
      <c r="H3" s="4">
        <f t="shared" si="0"/>
        <v>0.21208267671365577</v>
      </c>
      <c r="I3" s="2">
        <f t="shared" si="0"/>
        <v>0.2886680877491426</v>
      </c>
      <c r="J3" s="2">
        <f t="shared" si="0"/>
        <v>0.37703586971316588</v>
      </c>
      <c r="K3" s="2">
        <f t="shared" si="0"/>
        <v>0.47718602260572551</v>
      </c>
      <c r="L3" s="2">
        <f t="shared" ref="L3" si="1">981*L2*(L1/(2*PI()))^2</f>
        <v>0.58911854642682171</v>
      </c>
      <c r="M3" s="5">
        <f t="shared" ref="M3" si="2">981*M2*(M1/(2*PI()))^2</f>
        <v>0.71283344117645431</v>
      </c>
      <c r="N3" s="2">
        <f t="shared" ref="N3" si="3">981*N2*(N1/(2*PI()))^2</f>
        <v>0.84833070685462308</v>
      </c>
      <c r="O3" s="2">
        <f t="shared" ref="O3" si="4">981*O2*(O1/(2*PI()))^2</f>
        <v>0.99561034346132871</v>
      </c>
      <c r="P3" s="2">
        <f t="shared" ref="P3" si="5">981*P2*(P1/(2*PI()))^2</f>
        <v>1.1546723509965704</v>
      </c>
      <c r="Q3" s="5">
        <f t="shared" ref="Q3" si="6">981*Q2*(Q1/(2*PI()))^2</f>
        <v>1.3255167294603487</v>
      </c>
      <c r="R3" s="2">
        <f t="shared" ref="R3" si="7">981*R2*(R1/(2*PI()))^2</f>
        <v>1.5081434788526635</v>
      </c>
      <c r="S3" s="2">
        <f t="shared" ref="S3:T3" si="8">981*S2*(S1/(2*PI()))^2</f>
        <v>1.7025525991735144</v>
      </c>
      <c r="T3" s="5">
        <f t="shared" si="8"/>
        <v>1.9087440904229021</v>
      </c>
      <c r="U3" s="2">
        <f t="shared" ref="U3" si="9">981*U2*(U1/(2*PI()))^2</f>
        <v>2.1267179526008264</v>
      </c>
      <c r="V3" s="4">
        <f t="shared" ref="V3" si="10">981*V2*(V1/(2*PI()))^2</f>
        <v>2.3564741857072868</v>
      </c>
      <c r="W3" s="2">
        <f t="shared" ref="W3" si="11">981*W2*(W1/(2*PI()))^2</f>
        <v>2.4742978949926515</v>
      </c>
      <c r="X3" s="2">
        <f t="shared" ref="X3" si="12">981*X2*(X1/(2*PI()))^2</f>
        <v>2.5921216042780153</v>
      </c>
      <c r="Y3" s="2">
        <f t="shared" ref="Y3" si="13">981*Y2*(Y1/(2*PI()))^2</f>
        <v>2.7099453135633795</v>
      </c>
      <c r="Z3" s="2">
        <f t="shared" ref="Z3" si="14">981*Z2*(Z1/(2*PI()))^2</f>
        <v>2.8277690228487438</v>
      </c>
      <c r="AA3" s="2">
        <f t="shared" ref="AA3" si="15">981*AA2*(AA1/(2*PI()))^2</f>
        <v>2.9455927321341089</v>
      </c>
      <c r="AB3" s="2">
        <f t="shared" ref="AB3:AC3" si="16">981*AB2*(AB1/(2*PI()))^2</f>
        <v>3.0634164414194731</v>
      </c>
      <c r="AC3" s="2">
        <f t="shared" si="16"/>
        <v>3.1812401507048373</v>
      </c>
      <c r="AD3" s="2">
        <f t="shared" ref="AD3" si="17">981*AD2*(AD1/(2*PI()))^2</f>
        <v>3.2990638599902007</v>
      </c>
      <c r="AE3" s="2">
        <f t="shared" ref="AE3" si="18">981*AE2*(AE1/(2*PI()))^2</f>
        <v>3.4168875692755654</v>
      </c>
      <c r="AF3" s="2">
        <f t="shared" ref="AF3" si="19">981*AF2*(AF1/(2*PI()))^2</f>
        <v>3.5347112785609305</v>
      </c>
      <c r="AG3" s="2">
        <f t="shared" ref="AG3" si="20">981*AG2*(AG1/(2*PI()))^2</f>
        <v>3.6525349878462947</v>
      </c>
      <c r="AH3" s="2">
        <f t="shared" ref="AH3" si="21">981*AH2*(AH1/(2*PI()))^2</f>
        <v>3.7703586971316585</v>
      </c>
      <c r="AI3" s="2">
        <f t="shared" ref="AI3" si="22">981*AI2*(AI1/(2*PI()))^2</f>
        <v>3.8881824064170223</v>
      </c>
      <c r="AJ3" s="2">
        <f t="shared" ref="AJ3" si="23">981*AJ2*(AJ1/(2*PI()))^2</f>
        <v>4.0060061157023874</v>
      </c>
      <c r="AK3" s="2">
        <f t="shared" ref="AK3:AL3" si="24">981*AK2*(AK1/(2*PI()))^2</f>
        <v>4.1238298249877525</v>
      </c>
      <c r="AL3" s="2">
        <f t="shared" si="24"/>
        <v>4.241653534273115</v>
      </c>
      <c r="AM3" s="2">
        <f t="shared" ref="AM3" si="25">981*AM2*(AM1/(2*PI()))^2</f>
        <v>4.359477243558481</v>
      </c>
      <c r="AN3" s="2">
        <f t="shared" ref="AN3" si="26">981*AN2*(AN1/(2*PI()))^2</f>
        <v>4.4773009528438452</v>
      </c>
      <c r="AO3" s="2">
        <f t="shared" ref="AO3" si="27">981*AO2*(AO1/(2*PI()))^2</f>
        <v>4.5951246621292086</v>
      </c>
      <c r="AP3" s="2">
        <f t="shared" ref="AP3" si="28">981*AP2*(AP1/(2*PI()))^2</f>
        <v>4.7129483714145737</v>
      </c>
      <c r="AQ3" s="2">
        <f t="shared" ref="AQ3" si="29">981*AQ2*(AQ1/(2*PI()))^2</f>
        <v>4.8307720806999379</v>
      </c>
      <c r="AR3" s="2">
        <f t="shared" ref="AR3" si="30">981*AR2*(AR1/(2*PI()))^2</f>
        <v>4.948595789985303</v>
      </c>
      <c r="AS3" s="2">
        <f t="shared" ref="AS3" si="31">981*AS2*(AS1/(2*PI()))^2</f>
        <v>5.0664194992706664</v>
      </c>
      <c r="AT3" s="2">
        <f t="shared" ref="AT3:AU3" si="32">981*AT2*(AT1/(2*PI()))^2</f>
        <v>5.1842432085560306</v>
      </c>
      <c r="AU3" s="2">
        <f t="shared" si="32"/>
        <v>5.3020669178413939</v>
      </c>
      <c r="AV3" s="2">
        <f t="shared" ref="AV3" si="33">981*AV2*(AV1/(2*PI()))^2</f>
        <v>5.4198906271267591</v>
      </c>
      <c r="AW3" s="2">
        <f t="shared" ref="AW3" si="34">981*AW2*(AW1/(2*PI()))^2</f>
        <v>5.5377143364121233</v>
      </c>
      <c r="AX3" s="2">
        <f t="shared" ref="AX3" si="35">981*AX2*(AX1/(2*PI()))^2</f>
        <v>5.6555380456974875</v>
      </c>
      <c r="AY3" s="2">
        <f t="shared" ref="AY3" si="36">981*AY2*(AY1/(2*PI()))^2</f>
        <v>5.7733617549828535</v>
      </c>
      <c r="AZ3" s="2">
        <f t="shared" ref="AZ3" si="37">981*AZ2*(AZ1/(2*PI()))^2</f>
        <v>5.8911854642682178</v>
      </c>
      <c r="BA3" s="2">
        <f t="shared" ref="BA3" si="38">981*BA2*(BA1/(2*PI()))^2</f>
        <v>6.009009173553582</v>
      </c>
      <c r="BB3" s="2">
        <f t="shared" ref="BB3" si="39">981*BB2*(BB1/(2*PI()))^2</f>
        <v>6.1268328828389462</v>
      </c>
      <c r="BC3" s="2">
        <f t="shared" ref="BC3:BD3" si="40">981*BC2*(BC1/(2*PI()))^2</f>
        <v>6.2446565921243113</v>
      </c>
      <c r="BD3" s="2">
        <f t="shared" si="40"/>
        <v>6.3624803014096747</v>
      </c>
      <c r="BE3" s="2">
        <f t="shared" ref="BE3" si="41">981*BE2*(BE1/(2*PI()))^2</f>
        <v>6.4803040106950398</v>
      </c>
      <c r="BF3" s="2">
        <f t="shared" ref="BF3" si="42">981*BF2*(BF1/(2*PI()))^2</f>
        <v>6.5981277199804014</v>
      </c>
      <c r="BG3" s="2">
        <f t="shared" ref="BG3" si="43">981*BG2*(BG1/(2*PI()))^2</f>
        <v>6.7159514292657665</v>
      </c>
      <c r="BH3" s="2">
        <f t="shared" ref="BH3" si="44">981*BH2*(BH1/(2*PI()))^2</f>
        <v>6.8337751385511307</v>
      </c>
      <c r="BI3" s="2">
        <f t="shared" ref="BI3" si="45">981*BI2*(BI1/(2*PI()))^2</f>
        <v>6.9515988478364958</v>
      </c>
      <c r="BJ3" s="2">
        <f t="shared" ref="BJ3" si="46">981*BJ2*(BJ1/(2*PI()))^2</f>
        <v>7.069422557121861</v>
      </c>
      <c r="BK3" s="2">
        <f t="shared" ref="BK3" si="47">981*BK2*(BK1/(2*PI()))^2</f>
        <v>7.1872462664072243</v>
      </c>
      <c r="BL3" s="2">
        <f t="shared" ref="BL3:BM3" si="48">981*BL2*(BL1/(2*PI()))^2</f>
        <v>7.3050699756925894</v>
      </c>
      <c r="BM3" s="2">
        <f t="shared" si="48"/>
        <v>7.4228936849779554</v>
      </c>
      <c r="BN3" s="2">
        <f t="shared" ref="BN3" si="49">981*BN2*(BN1/(2*PI()))^2</f>
        <v>7.540717394263317</v>
      </c>
      <c r="BO3" s="2">
        <f t="shared" ref="BO3" si="50">981*BO2*(BO1/(2*PI()))^2</f>
        <v>7.6585411035486821</v>
      </c>
      <c r="BP3" s="2">
        <f t="shared" ref="BP3" si="51">981*BP2*(BP1/(2*PI()))^2</f>
        <v>7.7763648128340446</v>
      </c>
      <c r="BQ3" s="2">
        <f t="shared" ref="BQ3" si="52">981*BQ2*(BQ1/(2*PI()))^2</f>
        <v>7.8941885221194106</v>
      </c>
      <c r="BR3" s="2">
        <f t="shared" ref="BR3" si="53">981*BR2*(BR1/(2*PI()))^2</f>
        <v>8.0120122314047748</v>
      </c>
      <c r="BS3" s="2">
        <f t="shared" ref="BS3" si="54">981*BS2*(BS1/(2*PI()))^2</f>
        <v>8.1298359406901426</v>
      </c>
      <c r="BT3" s="2">
        <f t="shared" ref="BT3" si="55">981*BT2*(BT1/(2*PI()))^2</f>
        <v>8.247659649975505</v>
      </c>
      <c r="BU3" s="2">
        <f t="shared" ref="BU3:BV3" si="56">981*BU2*(BU1/(2*PI()))^2</f>
        <v>8.3654833592608657</v>
      </c>
      <c r="BV3" s="2">
        <f t="shared" si="56"/>
        <v>8.48330706854623</v>
      </c>
      <c r="BW3" s="2">
        <f t="shared" ref="BW3" si="57">981*BW2*(BW1/(2*PI()))^2</f>
        <v>8.601130777831596</v>
      </c>
      <c r="BX3" s="2">
        <f t="shared" ref="BX3" si="58">981*BX2*(BX1/(2*PI()))^2</f>
        <v>8.718954487116962</v>
      </c>
      <c r="BY3" s="2">
        <f t="shared" ref="BY3" si="59">981*BY2*(BY1/(2*PI()))^2</f>
        <v>8.8367781964023262</v>
      </c>
      <c r="BZ3" s="2">
        <f t="shared" ref="BZ3" si="60">981*BZ2*(BZ1/(2*PI()))^2</f>
        <v>8.9546019056876904</v>
      </c>
      <c r="CA3" s="2">
        <f t="shared" ref="CA3" si="61">981*CA2*(CA1/(2*PI()))^2</f>
        <v>9.0724256149730529</v>
      </c>
      <c r="CB3" s="2">
        <f t="shared" ref="CB3" si="62">981*CB2*(CB1/(2*PI()))^2</f>
        <v>9.1902493242584171</v>
      </c>
      <c r="CC3" s="2">
        <f t="shared" ref="CC3" si="63">981*CC2*(CC1/(2*PI()))^2</f>
        <v>9.3080730335437831</v>
      </c>
      <c r="CD3" s="2">
        <f t="shared" ref="CD3:CE3" si="64">981*CD2*(CD1/(2*PI()))^2</f>
        <v>9.4258967428291474</v>
      </c>
      <c r="CE3" s="2">
        <f t="shared" si="64"/>
        <v>9.4258967428291474</v>
      </c>
      <c r="CF3" s="2">
        <f t="shared" ref="CF3" si="65">981*CF2*(CF1/(2*PI()))^2</f>
        <v>9.4258967428291456</v>
      </c>
      <c r="CG3" s="2">
        <f t="shared" ref="CG3" si="66">981*CG2*(CG1/(2*PI()))^2</f>
        <v>9.4258967428291474</v>
      </c>
      <c r="CH3" s="2">
        <f t="shared" ref="CH3" si="67">981*CH2*(CH1/(2*PI()))^2</f>
        <v>9.4258967428291474</v>
      </c>
      <c r="CI3" s="2">
        <f t="shared" ref="CI3" si="68">981*CI2*(CI1/(2*PI()))^2</f>
        <v>9.4258967428291474</v>
      </c>
      <c r="CJ3" s="2">
        <f t="shared" ref="CJ3" si="69">981*CJ2*(CJ1/(2*PI()))^2</f>
        <v>9.4258967428291474</v>
      </c>
      <c r="CK3" s="2">
        <f t="shared" ref="CK3" si="70">981*CK2*(CK1/(2*PI()))^2</f>
        <v>9.4258967428291456</v>
      </c>
      <c r="CL3" s="2">
        <f t="shared" ref="CL3" si="71">981*CL2*(CL1/(2*PI()))^2</f>
        <v>9.4258967428291456</v>
      </c>
      <c r="CM3" s="2">
        <f t="shared" ref="CM3:CN3" si="72">981*CM2*(CM1/(2*PI()))^2</f>
        <v>9.4258967428291474</v>
      </c>
      <c r="CN3" s="2">
        <f t="shared" si="72"/>
        <v>9.4258967428291456</v>
      </c>
      <c r="CO3" s="2">
        <f t="shared" ref="CO3" si="73">981*CO2*(CO1/(2*PI()))^2</f>
        <v>9.4258967428291456</v>
      </c>
      <c r="CP3" s="2">
        <f t="shared" ref="CP3" si="74">981*CP2*(CP1/(2*PI()))^2</f>
        <v>9.4258967428291474</v>
      </c>
      <c r="CQ3" s="2">
        <f t="shared" ref="CQ3" si="75">981*CQ2*(CQ1/(2*PI()))^2</f>
        <v>9.4258967428291474</v>
      </c>
      <c r="CR3" s="2">
        <f t="shared" ref="CR3" si="76">981*CR2*(CR1/(2*PI()))^2</f>
        <v>9.4258967428291456</v>
      </c>
      <c r="CS3" s="2">
        <f t="shared" ref="CS3" si="77">981*CS2*(CS1/(2*PI()))^2</f>
        <v>9.4258967428291456</v>
      </c>
      <c r="CT3" s="2">
        <f t="shared" ref="CT3" si="78">981*CT2*(CT1/(2*PI()))^2</f>
        <v>9.4258967428291456</v>
      </c>
      <c r="CU3" s="2">
        <f t="shared" ref="CU3" si="79">981*CU2*(CU1/(2*PI()))^2</f>
        <v>9.4258967428291474</v>
      </c>
      <c r="CV3" s="2">
        <f t="shared" ref="CV3:CW3" si="80">981*CV2*(CV1/(2*PI()))^2</f>
        <v>9.4258967428291456</v>
      </c>
      <c r="CW3" s="2">
        <f t="shared" si="80"/>
        <v>9.4258967428291474</v>
      </c>
      <c r="CX3" s="2">
        <f t="shared" ref="CX3" si="81">981*CX2*(CX1/(2*PI()))^2</f>
        <v>9.4258967428291491</v>
      </c>
      <c r="CY3" s="2">
        <f t="shared" ref="CY3" si="82">981*CY2*(CY1/(2*PI()))^2</f>
        <v>9.4258967428291491</v>
      </c>
      <c r="CZ3" s="2">
        <f t="shared" ref="CZ3" si="83">981*CZ2*(CZ1/(2*PI()))^2</f>
        <v>9.4258967428291474</v>
      </c>
      <c r="DA3" s="2">
        <f t="shared" ref="DA3" si="84">981*DA2*(DA1/(2*PI()))^2</f>
        <v>9.4258967428291474</v>
      </c>
      <c r="DB3" s="2">
        <f t="shared" ref="DB3" si="85">981*DB2*(DB1/(2*PI()))^2</f>
        <v>9.4258967428291474</v>
      </c>
      <c r="DC3" s="2">
        <f t="shared" ref="DC3" si="86">981*DC2*(DC1/(2*PI()))^2</f>
        <v>9.4258967428291491</v>
      </c>
      <c r="DD3" s="2">
        <f t="shared" ref="DD3" si="87">981*DD2*(DD1/(2*PI()))^2</f>
        <v>9.4258967428291474</v>
      </c>
      <c r="DE3" s="2">
        <f t="shared" ref="DE3:DF3" si="88">981*DE2*(DE1/(2*PI()))^2</f>
        <v>9.4258967428291491</v>
      </c>
      <c r="DF3" s="2">
        <f t="shared" si="88"/>
        <v>9.4258967428291474</v>
      </c>
      <c r="DG3" s="2">
        <f t="shared" ref="DG3" si="89">981*DG2*(DG1/(2*PI()))^2</f>
        <v>9.4258967428291491</v>
      </c>
      <c r="DH3" s="2">
        <f t="shared" ref="DH3" si="90">981*DH2*(DH1/(2*PI()))^2</f>
        <v>9.4258967428291474</v>
      </c>
      <c r="DI3" s="2">
        <f t="shared" ref="DI3" si="91">981*DI2*(DI1/(2*PI()))^2</f>
        <v>9.4258967428291474</v>
      </c>
      <c r="DJ3" s="2">
        <f t="shared" ref="DJ3" si="92">981*DJ2*(DJ1/(2*PI()))^2</f>
        <v>9.4258967428291474</v>
      </c>
      <c r="DK3" s="2">
        <f t="shared" ref="DK3" si="93">981*DK2*(DK1/(2*PI()))^2</f>
        <v>9.4258967428291474</v>
      </c>
      <c r="DL3" s="2">
        <f t="shared" ref="DL3" si="94">981*DL2*(DL1/(2*PI()))^2</f>
        <v>9.4258967428291456</v>
      </c>
      <c r="DM3" s="2">
        <f t="shared" ref="DM3" si="95">981*DM2*(DM1/(2*PI()))^2</f>
        <v>9.4258967428291474</v>
      </c>
      <c r="DN3" s="2">
        <f t="shared" ref="DN3:DO3" si="96">981*DN2*(DN1/(2*PI()))^2</f>
        <v>9.4258967428291456</v>
      </c>
      <c r="DO3" s="2">
        <f t="shared" si="96"/>
        <v>9.4258967428291456</v>
      </c>
      <c r="DP3" s="2">
        <f t="shared" ref="DP3" si="97">981*DP2*(DP1/(2*PI()))^2</f>
        <v>9.4258967428291474</v>
      </c>
      <c r="DQ3" s="2">
        <f t="shared" ref="DQ3" si="98">981*DQ2*(DQ1/(2*PI()))^2</f>
        <v>9.4258967428291474</v>
      </c>
      <c r="DR3" s="2">
        <f t="shared" ref="DR3" si="99">981*DR2*(DR1/(2*PI()))^2</f>
        <v>9.4258967428291456</v>
      </c>
      <c r="DS3" s="2">
        <f t="shared" ref="DS3" si="100">981*DS2*(DS1/(2*PI()))^2</f>
        <v>9.4258967428291474</v>
      </c>
      <c r="DT3" s="2">
        <f t="shared" ref="DT3" si="101">981*DT2*(DT1/(2*PI()))^2</f>
        <v>9.4258967428291474</v>
      </c>
      <c r="DU3" s="2">
        <f t="shared" ref="DU3" si="102">981*DU2*(DU1/(2*PI()))^2</f>
        <v>9.4258967428291474</v>
      </c>
      <c r="DV3" s="2">
        <f t="shared" ref="DV3" si="103">981*DV2*(DV1/(2*PI()))^2</f>
        <v>9.4258967428291474</v>
      </c>
      <c r="DW3" s="2">
        <f t="shared" ref="DW3:DX3" si="104">981*DW2*(DW1/(2*PI()))^2</f>
        <v>9.4258967428291456</v>
      </c>
      <c r="DX3" s="2">
        <f t="shared" si="104"/>
        <v>9.4258967428291491</v>
      </c>
      <c r="DY3" s="2">
        <f t="shared" ref="DY3" si="105">981*DY2*(DY1/(2*PI()))^2</f>
        <v>9.4258967428291474</v>
      </c>
      <c r="DZ3" s="2">
        <f t="shared" ref="DZ3" si="106">981*DZ2*(DZ1/(2*PI()))^2</f>
        <v>9.4258967428291456</v>
      </c>
      <c r="EA3" s="2">
        <f t="shared" ref="EA3" si="107">981*EA2*(EA1/(2*PI()))^2</f>
        <v>9.4258967428291491</v>
      </c>
      <c r="EB3" s="2">
        <f t="shared" ref="EB3" si="108">981*EB2*(EB1/(2*PI()))^2</f>
        <v>9.4258967428291474</v>
      </c>
      <c r="EC3" s="2">
        <f t="shared" ref="EC3" si="109">981*EC2*(EC1/(2*PI()))^2</f>
        <v>9.4258967428291491</v>
      </c>
      <c r="ED3" s="2">
        <f t="shared" ref="ED3" si="110">981*ED2*(ED1/(2*PI()))^2</f>
        <v>9.4258967428291456</v>
      </c>
      <c r="EE3" s="2">
        <f t="shared" ref="EE3" si="111">981*EE2*(EE1/(2*PI()))^2</f>
        <v>9.4258967428291456</v>
      </c>
      <c r="EF3" s="2">
        <f t="shared" ref="EF3:EG3" si="112">981*EF2*(EF1/(2*PI()))^2</f>
        <v>9.4258967428291474</v>
      </c>
      <c r="EG3" s="2">
        <f t="shared" si="112"/>
        <v>9.4258967428291456</v>
      </c>
      <c r="EH3" s="2">
        <f t="shared" ref="EH3" si="113">981*EH2*(EH1/(2*PI()))^2</f>
        <v>9.4258967428291474</v>
      </c>
      <c r="EI3" s="2">
        <f t="shared" ref="EI3" si="114">981*EI2*(EI1/(2*PI()))^2</f>
        <v>9.4258967428291474</v>
      </c>
      <c r="EJ3" s="2">
        <f t="shared" ref="EJ3" si="115">981*EJ2*(EJ1/(2*PI()))^2</f>
        <v>9.4258967428291474</v>
      </c>
      <c r="EK3" s="2">
        <f t="shared" ref="EK3" si="116">981*EK2*(EK1/(2*PI()))^2</f>
        <v>9.4258967428291456</v>
      </c>
      <c r="EL3" s="2">
        <f t="shared" ref="EL3" si="117">981*EL2*(EL1/(2*PI()))^2</f>
        <v>9.4258967428291474</v>
      </c>
      <c r="EM3" s="2">
        <f t="shared" ref="EM3" si="118">981*EM2*(EM1/(2*PI()))^2</f>
        <v>9.4258967428291474</v>
      </c>
      <c r="EN3" s="2">
        <f t="shared" ref="EN3" si="119">981*EN2*(EN1/(2*PI()))^2</f>
        <v>9.4258967428291438</v>
      </c>
      <c r="EO3" s="2">
        <f t="shared" ref="EO3:EP3" si="120">981*EO2*(EO1/(2*PI()))^2</f>
        <v>9.4258967428291474</v>
      </c>
      <c r="EP3" s="2">
        <f t="shared" si="120"/>
        <v>9.4258967428291456</v>
      </c>
      <c r="EQ3" s="2">
        <f t="shared" ref="EQ3" si="121">981*EQ2*(EQ1/(2*PI()))^2</f>
        <v>9.4258967428291491</v>
      </c>
      <c r="ER3" s="2">
        <f t="shared" ref="ER3" si="122">981*ER2*(ER1/(2*PI()))^2</f>
        <v>9.4258967428291474</v>
      </c>
      <c r="ES3" s="2">
        <f t="shared" ref="ES3" si="123">981*ES2*(ES1/(2*PI()))^2</f>
        <v>9.4258967428291491</v>
      </c>
      <c r="ET3" s="2">
        <f t="shared" ref="ET3" si="124">981*ET2*(ET1/(2*PI()))^2</f>
        <v>9.4258967428291474</v>
      </c>
      <c r="EU3" s="2">
        <f t="shared" ref="EU3" si="125">981*EU2*(EU1/(2*PI()))^2</f>
        <v>9.4258967428291491</v>
      </c>
      <c r="EV3" s="2">
        <f t="shared" ref="EV3" si="126">981*EV2*(EV1/(2*PI()))^2</f>
        <v>9.4258967428291474</v>
      </c>
      <c r="EW3" s="2">
        <f t="shared" ref="EW3" si="127">981*EW2*(EW1/(2*PI()))^2</f>
        <v>9.4258967428291474</v>
      </c>
      <c r="EX3" s="2">
        <f t="shared" ref="EX3:EY3" si="128">981*EX2*(EX1/(2*PI()))^2</f>
        <v>9.4258967428291474</v>
      </c>
      <c r="EY3" s="2">
        <f t="shared" si="128"/>
        <v>9.4258967428291456</v>
      </c>
      <c r="EZ3" s="2">
        <f t="shared" ref="EZ3" si="129">981*EZ2*(EZ1/(2*PI()))^2</f>
        <v>9.4258967428291491</v>
      </c>
      <c r="FA3" s="2">
        <f t="shared" ref="FA3" si="130">981*FA2*(FA1/(2*PI()))^2</f>
        <v>9.4258967428291474</v>
      </c>
      <c r="FB3" s="2">
        <f t="shared" ref="FB3" si="131">981*FB2*(FB1/(2*PI()))^2</f>
        <v>9.4258967428291456</v>
      </c>
      <c r="FC3" s="2">
        <f t="shared" ref="FC3" si="132">981*FC2*(FC1/(2*PI()))^2</f>
        <v>9.4258967428291474</v>
      </c>
      <c r="FD3" s="2">
        <f t="shared" ref="FD3" si="133">981*FD2*(FD1/(2*PI()))^2</f>
        <v>9.4258967428291456</v>
      </c>
      <c r="FE3" s="2">
        <f t="shared" ref="FE3" si="134">981*FE2*(FE1/(2*PI()))^2</f>
        <v>9.4258967428291474</v>
      </c>
      <c r="FF3" s="2">
        <f t="shared" ref="FF3" si="135">981*FF2*(FF1/(2*PI()))^2</f>
        <v>9.4258967428291456</v>
      </c>
    </row>
    <row r="4" spans="1:162" x14ac:dyDescent="0.25">
      <c r="A4" s="2" t="s">
        <v>32</v>
      </c>
      <c r="C4" s="2">
        <v>0.5</v>
      </c>
      <c r="D4" s="2" t="s">
        <v>6</v>
      </c>
      <c r="H4" s="4"/>
      <c r="M4" s="5"/>
      <c r="Q4" s="5"/>
      <c r="T4" s="5"/>
      <c r="V4" s="4"/>
    </row>
    <row r="5" spans="1:162" x14ac:dyDescent="0.25">
      <c r="A5" s="2" t="s">
        <v>27</v>
      </c>
      <c r="C5" s="2">
        <f t="shared" ref="C5:V5" si="136">4*PI()^2/(C1*(C1-$C$4))/981</f>
        <v>-3.3888871810167869</v>
      </c>
      <c r="D5" s="2">
        <f t="shared" si="136"/>
        <v>-1.7885793455366374</v>
      </c>
      <c r="E5" s="2">
        <f t="shared" si="136"/>
        <v>-1.2625265968493911</v>
      </c>
      <c r="F5" s="2">
        <f t="shared" si="136"/>
        <v>-1.0060758818643585</v>
      </c>
      <c r="G5" s="2">
        <f t="shared" si="136"/>
        <v>-0.85851808585758604</v>
      </c>
      <c r="H5" s="4">
        <f t="shared" si="136"/>
        <v>-0.7665340052299876</v>
      </c>
      <c r="I5" s="2">
        <f t="shared" si="136"/>
        <v>-0.70756985098152703</v>
      </c>
      <c r="J5" s="2">
        <f t="shared" si="136"/>
        <v>-0.6707172545762391</v>
      </c>
      <c r="K5" s="2">
        <f t="shared" si="136"/>
        <v>-0.65039248928604998</v>
      </c>
      <c r="L5" s="2">
        <f t="shared" si="136"/>
        <v>-0.64388856439318953</v>
      </c>
      <c r="M5" s="5">
        <f t="shared" si="136"/>
        <v>-0.65039248928604998</v>
      </c>
      <c r="N5" s="2">
        <f t="shared" si="136"/>
        <v>-0.6707172545762391</v>
      </c>
      <c r="O5" s="2">
        <f t="shared" si="136"/>
        <v>-0.70756985098152703</v>
      </c>
      <c r="P5" s="2">
        <f t="shared" si="136"/>
        <v>-0.76653400522998749</v>
      </c>
      <c r="Q5" s="5">
        <f t="shared" si="136"/>
        <v>-0.85851808585758604</v>
      </c>
      <c r="R5" s="2">
        <f t="shared" si="136"/>
        <v>-1.0060758818643587</v>
      </c>
      <c r="S5" s="2">
        <f t="shared" si="136"/>
        <v>-1.2625265968493911</v>
      </c>
      <c r="T5" s="5">
        <f t="shared" si="136"/>
        <v>-1.7885793455366379</v>
      </c>
      <c r="U5" s="2">
        <f t="shared" si="136"/>
        <v>-3.3888871810167842</v>
      </c>
      <c r="V5" s="4" t="e">
        <f t="shared" si="136"/>
        <v>#DIV/0!</v>
      </c>
    </row>
    <row r="6" spans="1:162" x14ac:dyDescent="0.25">
      <c r="H6" s="4"/>
      <c r="M6" s="5"/>
      <c r="Q6" s="5"/>
      <c r="T6" s="5"/>
      <c r="V6" s="4"/>
    </row>
    <row r="7" spans="1:162" x14ac:dyDescent="0.25">
      <c r="A7" s="3" t="s">
        <v>31</v>
      </c>
      <c r="H7" s="4"/>
      <c r="M7" s="5"/>
      <c r="Q7" s="5"/>
      <c r="T7" s="5"/>
      <c r="V7" s="4"/>
    </row>
    <row r="8" spans="1:162" x14ac:dyDescent="0.25">
      <c r="A8" s="13" t="s">
        <v>3</v>
      </c>
      <c r="B8" s="14">
        <v>2</v>
      </c>
      <c r="H8" s="4"/>
      <c r="M8" s="5"/>
      <c r="Q8" s="5"/>
      <c r="T8" s="5"/>
      <c r="V8" s="4"/>
    </row>
    <row r="9" spans="1:162" x14ac:dyDescent="0.25">
      <c r="A9" s="1" t="s">
        <v>4</v>
      </c>
      <c r="B9" s="2">
        <f t="shared" ref="B9:AG9" si="137">IF(B1&lt;$C$4,($B$8-1)*B1/$C$4+1,$B$8)</f>
        <v>1</v>
      </c>
      <c r="C9" s="2">
        <f t="shared" si="137"/>
        <v>1.05</v>
      </c>
      <c r="D9" s="2">
        <f t="shared" si="137"/>
        <v>1.1000000000000001</v>
      </c>
      <c r="E9" s="2">
        <f t="shared" si="137"/>
        <v>1.1499999999999999</v>
      </c>
      <c r="F9" s="2">
        <f t="shared" si="137"/>
        <v>1.2</v>
      </c>
      <c r="G9" s="2">
        <f t="shared" si="137"/>
        <v>1.25</v>
      </c>
      <c r="H9" s="4">
        <f t="shared" si="137"/>
        <v>1.3</v>
      </c>
      <c r="I9" s="2">
        <f t="shared" si="137"/>
        <v>1.35</v>
      </c>
      <c r="J9" s="2">
        <f t="shared" si="137"/>
        <v>1.4</v>
      </c>
      <c r="K9" s="2">
        <f t="shared" si="137"/>
        <v>1.45</v>
      </c>
      <c r="L9" s="2">
        <f t="shared" si="137"/>
        <v>1.5</v>
      </c>
      <c r="M9" s="5">
        <f t="shared" si="137"/>
        <v>1.55</v>
      </c>
      <c r="N9" s="2">
        <f t="shared" si="137"/>
        <v>1.6</v>
      </c>
      <c r="O9" s="2">
        <f t="shared" si="137"/>
        <v>1.65</v>
      </c>
      <c r="P9" s="2">
        <f t="shared" si="137"/>
        <v>1.7</v>
      </c>
      <c r="Q9" s="5">
        <f t="shared" si="137"/>
        <v>1.75</v>
      </c>
      <c r="R9" s="2">
        <f t="shared" si="137"/>
        <v>1.8</v>
      </c>
      <c r="S9" s="2">
        <f t="shared" si="137"/>
        <v>1.85</v>
      </c>
      <c r="T9" s="5">
        <f t="shared" si="137"/>
        <v>1.9</v>
      </c>
      <c r="U9" s="2">
        <f t="shared" si="137"/>
        <v>1.95</v>
      </c>
      <c r="V9" s="4">
        <f t="shared" si="137"/>
        <v>2</v>
      </c>
      <c r="W9" s="2">
        <f t="shared" si="137"/>
        <v>2</v>
      </c>
      <c r="X9" s="2">
        <f t="shared" si="137"/>
        <v>2</v>
      </c>
      <c r="Y9" s="2">
        <f t="shared" si="137"/>
        <v>2</v>
      </c>
      <c r="Z9" s="2">
        <f t="shared" si="137"/>
        <v>2</v>
      </c>
      <c r="AA9" s="2">
        <f t="shared" si="137"/>
        <v>2</v>
      </c>
      <c r="AB9" s="2">
        <f t="shared" si="137"/>
        <v>2</v>
      </c>
      <c r="AC9" s="2">
        <f t="shared" si="137"/>
        <v>2</v>
      </c>
      <c r="AD9" s="2">
        <f t="shared" si="137"/>
        <v>2</v>
      </c>
      <c r="AE9" s="2">
        <f t="shared" si="137"/>
        <v>2</v>
      </c>
      <c r="AF9" s="2">
        <f t="shared" si="137"/>
        <v>2</v>
      </c>
      <c r="AG9" s="2">
        <f t="shared" si="137"/>
        <v>2</v>
      </c>
      <c r="AH9" s="2">
        <f t="shared" ref="AH9:BM9" si="138">IF(AH1&lt;$C$4,($B$8-1)*AH1/$C$4+1,$B$8)</f>
        <v>2</v>
      </c>
      <c r="AI9" s="2">
        <f t="shared" si="138"/>
        <v>2</v>
      </c>
      <c r="AJ9" s="2">
        <f t="shared" si="138"/>
        <v>2</v>
      </c>
      <c r="AK9" s="2">
        <f t="shared" si="138"/>
        <v>2</v>
      </c>
      <c r="AL9" s="2">
        <f t="shared" si="138"/>
        <v>2</v>
      </c>
      <c r="AM9" s="2">
        <f t="shared" si="138"/>
        <v>2</v>
      </c>
      <c r="AN9" s="2">
        <f t="shared" si="138"/>
        <v>2</v>
      </c>
      <c r="AO9" s="2">
        <f t="shared" si="138"/>
        <v>2</v>
      </c>
      <c r="AP9" s="2">
        <f t="shared" si="138"/>
        <v>2</v>
      </c>
      <c r="AQ9" s="2">
        <f t="shared" si="138"/>
        <v>2</v>
      </c>
      <c r="AR9" s="2">
        <f t="shared" si="138"/>
        <v>2</v>
      </c>
      <c r="AS9" s="2">
        <f t="shared" si="138"/>
        <v>2</v>
      </c>
      <c r="AT9" s="2">
        <f t="shared" si="138"/>
        <v>2</v>
      </c>
      <c r="AU9" s="2">
        <f t="shared" si="138"/>
        <v>2</v>
      </c>
      <c r="AV9" s="2">
        <f t="shared" si="138"/>
        <v>2</v>
      </c>
      <c r="AW9" s="2">
        <f t="shared" si="138"/>
        <v>2</v>
      </c>
      <c r="AX9" s="2">
        <f t="shared" si="138"/>
        <v>2</v>
      </c>
      <c r="AY9" s="2">
        <f t="shared" si="138"/>
        <v>2</v>
      </c>
      <c r="AZ9" s="2">
        <f t="shared" si="138"/>
        <v>2</v>
      </c>
      <c r="BA9" s="2">
        <f t="shared" si="138"/>
        <v>2</v>
      </c>
      <c r="BB9" s="2">
        <f t="shared" si="138"/>
        <v>2</v>
      </c>
      <c r="BC9" s="2">
        <f t="shared" si="138"/>
        <v>2</v>
      </c>
      <c r="BD9" s="2">
        <f t="shared" si="138"/>
        <v>2</v>
      </c>
      <c r="BE9" s="2">
        <f t="shared" si="138"/>
        <v>2</v>
      </c>
      <c r="BF9" s="2">
        <f t="shared" si="138"/>
        <v>2</v>
      </c>
      <c r="BG9" s="2">
        <f t="shared" si="138"/>
        <v>2</v>
      </c>
      <c r="BH9" s="2">
        <f t="shared" si="138"/>
        <v>2</v>
      </c>
      <c r="BI9" s="2">
        <f t="shared" si="138"/>
        <v>2</v>
      </c>
      <c r="BJ9" s="2">
        <f t="shared" si="138"/>
        <v>2</v>
      </c>
      <c r="BK9" s="2">
        <f t="shared" si="138"/>
        <v>2</v>
      </c>
      <c r="BL9" s="2">
        <f t="shared" si="138"/>
        <v>2</v>
      </c>
      <c r="BM9" s="2">
        <f t="shared" si="138"/>
        <v>2</v>
      </c>
      <c r="BN9" s="2">
        <f t="shared" ref="BN9:CS9" si="139">IF(BN1&lt;$C$4,($B$8-1)*BN1/$C$4+1,$B$8)</f>
        <v>2</v>
      </c>
      <c r="BO9" s="2">
        <f t="shared" si="139"/>
        <v>2</v>
      </c>
      <c r="BP9" s="2">
        <f t="shared" si="139"/>
        <v>2</v>
      </c>
      <c r="BQ9" s="2">
        <f t="shared" si="139"/>
        <v>2</v>
      </c>
      <c r="BR9" s="2">
        <f t="shared" si="139"/>
        <v>2</v>
      </c>
      <c r="BS9" s="2">
        <f t="shared" si="139"/>
        <v>2</v>
      </c>
      <c r="BT9" s="2">
        <f t="shared" si="139"/>
        <v>2</v>
      </c>
      <c r="BU9" s="2">
        <f t="shared" si="139"/>
        <v>2</v>
      </c>
      <c r="BV9" s="2">
        <f t="shared" si="139"/>
        <v>2</v>
      </c>
      <c r="BW9" s="2">
        <f t="shared" si="139"/>
        <v>2</v>
      </c>
      <c r="BX9" s="2">
        <f t="shared" si="139"/>
        <v>2</v>
      </c>
      <c r="BY9" s="2">
        <f t="shared" si="139"/>
        <v>2</v>
      </c>
      <c r="BZ9" s="2">
        <f t="shared" si="139"/>
        <v>2</v>
      </c>
      <c r="CA9" s="2">
        <f t="shared" si="139"/>
        <v>2</v>
      </c>
      <c r="CB9" s="2">
        <f t="shared" si="139"/>
        <v>2</v>
      </c>
      <c r="CC9" s="2">
        <f t="shared" si="139"/>
        <v>2</v>
      </c>
      <c r="CD9" s="2">
        <f t="shared" si="139"/>
        <v>2</v>
      </c>
      <c r="CE9" s="2">
        <f t="shared" si="139"/>
        <v>2</v>
      </c>
      <c r="CF9" s="2">
        <f t="shared" si="139"/>
        <v>2</v>
      </c>
      <c r="CG9" s="2">
        <f t="shared" si="139"/>
        <v>2</v>
      </c>
      <c r="CH9" s="2">
        <f t="shared" si="139"/>
        <v>2</v>
      </c>
      <c r="CI9" s="2">
        <f t="shared" si="139"/>
        <v>2</v>
      </c>
      <c r="CJ9" s="2">
        <f t="shared" si="139"/>
        <v>2</v>
      </c>
      <c r="CK9" s="2">
        <f t="shared" si="139"/>
        <v>2</v>
      </c>
      <c r="CL9" s="2">
        <f t="shared" si="139"/>
        <v>2</v>
      </c>
      <c r="CM9" s="2">
        <f t="shared" si="139"/>
        <v>2</v>
      </c>
      <c r="CN9" s="2">
        <f t="shared" si="139"/>
        <v>2</v>
      </c>
      <c r="CO9" s="2">
        <f t="shared" si="139"/>
        <v>2</v>
      </c>
      <c r="CP9" s="2">
        <f t="shared" si="139"/>
        <v>2</v>
      </c>
      <c r="CQ9" s="2">
        <f t="shared" si="139"/>
        <v>2</v>
      </c>
      <c r="CR9" s="2">
        <f t="shared" si="139"/>
        <v>2</v>
      </c>
      <c r="CS9" s="2">
        <f t="shared" si="139"/>
        <v>2</v>
      </c>
      <c r="CT9" s="2">
        <f t="shared" ref="CT9:DY9" si="140">IF(CT1&lt;$C$4,($B$8-1)*CT1/$C$4+1,$B$8)</f>
        <v>2</v>
      </c>
      <c r="CU9" s="2">
        <f t="shared" si="140"/>
        <v>2</v>
      </c>
      <c r="CV9" s="2">
        <f t="shared" si="140"/>
        <v>2</v>
      </c>
      <c r="CW9" s="2">
        <f t="shared" si="140"/>
        <v>2</v>
      </c>
      <c r="CX9" s="2">
        <f t="shared" si="140"/>
        <v>2</v>
      </c>
      <c r="CY9" s="2">
        <f t="shared" si="140"/>
        <v>2</v>
      </c>
      <c r="CZ9" s="2">
        <f t="shared" si="140"/>
        <v>2</v>
      </c>
      <c r="DA9" s="2">
        <f t="shared" si="140"/>
        <v>2</v>
      </c>
      <c r="DB9" s="2">
        <f t="shared" si="140"/>
        <v>2</v>
      </c>
      <c r="DC9" s="2">
        <f t="shared" si="140"/>
        <v>2</v>
      </c>
      <c r="DD9" s="2">
        <f t="shared" si="140"/>
        <v>2</v>
      </c>
      <c r="DE9" s="2">
        <f t="shared" si="140"/>
        <v>2</v>
      </c>
      <c r="DF9" s="2">
        <f t="shared" si="140"/>
        <v>2</v>
      </c>
      <c r="DG9" s="2">
        <f t="shared" si="140"/>
        <v>2</v>
      </c>
      <c r="DH9" s="2">
        <f t="shared" si="140"/>
        <v>2</v>
      </c>
      <c r="DI9" s="2">
        <f t="shared" si="140"/>
        <v>2</v>
      </c>
      <c r="DJ9" s="2">
        <f t="shared" si="140"/>
        <v>2</v>
      </c>
      <c r="DK9" s="2">
        <f t="shared" si="140"/>
        <v>2</v>
      </c>
      <c r="DL9" s="2">
        <f t="shared" si="140"/>
        <v>2</v>
      </c>
      <c r="DM9" s="2">
        <f t="shared" si="140"/>
        <v>2</v>
      </c>
      <c r="DN9" s="2">
        <f t="shared" si="140"/>
        <v>2</v>
      </c>
      <c r="DO9" s="2">
        <f t="shared" si="140"/>
        <v>2</v>
      </c>
      <c r="DP9" s="2">
        <f t="shared" si="140"/>
        <v>2</v>
      </c>
      <c r="DQ9" s="2">
        <f t="shared" si="140"/>
        <v>2</v>
      </c>
      <c r="DR9" s="2">
        <f t="shared" si="140"/>
        <v>2</v>
      </c>
      <c r="DS9" s="2">
        <f t="shared" si="140"/>
        <v>2</v>
      </c>
      <c r="DT9" s="2">
        <f t="shared" si="140"/>
        <v>2</v>
      </c>
      <c r="DU9" s="2">
        <f t="shared" si="140"/>
        <v>2</v>
      </c>
      <c r="DV9" s="2">
        <f t="shared" si="140"/>
        <v>2</v>
      </c>
      <c r="DW9" s="2">
        <f t="shared" si="140"/>
        <v>2</v>
      </c>
      <c r="DX9" s="2">
        <f t="shared" si="140"/>
        <v>2</v>
      </c>
      <c r="DY9" s="2">
        <f t="shared" si="140"/>
        <v>2</v>
      </c>
      <c r="DZ9" s="2">
        <f t="shared" ref="DZ9:FF9" si="141">IF(DZ1&lt;$C$4,($B$8-1)*DZ1/$C$4+1,$B$8)</f>
        <v>2</v>
      </c>
      <c r="EA9" s="2">
        <f t="shared" si="141"/>
        <v>2</v>
      </c>
      <c r="EB9" s="2">
        <f t="shared" si="141"/>
        <v>2</v>
      </c>
      <c r="EC9" s="2">
        <f t="shared" si="141"/>
        <v>2</v>
      </c>
      <c r="ED9" s="2">
        <f t="shared" si="141"/>
        <v>2</v>
      </c>
      <c r="EE9" s="2">
        <f t="shared" si="141"/>
        <v>2</v>
      </c>
      <c r="EF9" s="2">
        <f t="shared" si="141"/>
        <v>2</v>
      </c>
      <c r="EG9" s="2">
        <f t="shared" si="141"/>
        <v>2</v>
      </c>
      <c r="EH9" s="2">
        <f t="shared" si="141"/>
        <v>2</v>
      </c>
      <c r="EI9" s="2">
        <f t="shared" si="141"/>
        <v>2</v>
      </c>
      <c r="EJ9" s="2">
        <f t="shared" si="141"/>
        <v>2</v>
      </c>
      <c r="EK9" s="2">
        <f t="shared" si="141"/>
        <v>2</v>
      </c>
      <c r="EL9" s="2">
        <f t="shared" si="141"/>
        <v>2</v>
      </c>
      <c r="EM9" s="2">
        <f t="shared" si="141"/>
        <v>2</v>
      </c>
      <c r="EN9" s="2">
        <f t="shared" si="141"/>
        <v>2</v>
      </c>
      <c r="EO9" s="2">
        <f t="shared" si="141"/>
        <v>2</v>
      </c>
      <c r="EP9" s="2">
        <f t="shared" si="141"/>
        <v>2</v>
      </c>
      <c r="EQ9" s="2">
        <f t="shared" si="141"/>
        <v>2</v>
      </c>
      <c r="ER9" s="2">
        <f t="shared" si="141"/>
        <v>2</v>
      </c>
      <c r="ES9" s="2">
        <f t="shared" si="141"/>
        <v>2</v>
      </c>
      <c r="ET9" s="2">
        <f t="shared" si="141"/>
        <v>2</v>
      </c>
      <c r="EU9" s="2">
        <f t="shared" si="141"/>
        <v>2</v>
      </c>
      <c r="EV9" s="2">
        <f t="shared" si="141"/>
        <v>2</v>
      </c>
      <c r="EW9" s="2">
        <f t="shared" si="141"/>
        <v>2</v>
      </c>
      <c r="EX9" s="2">
        <f t="shared" si="141"/>
        <v>2</v>
      </c>
      <c r="EY9" s="2">
        <f t="shared" si="141"/>
        <v>2</v>
      </c>
      <c r="EZ9" s="2">
        <f t="shared" si="141"/>
        <v>2</v>
      </c>
      <c r="FA9" s="2">
        <f t="shared" si="141"/>
        <v>2</v>
      </c>
      <c r="FB9" s="2">
        <f t="shared" si="141"/>
        <v>2</v>
      </c>
      <c r="FC9" s="2">
        <f t="shared" si="141"/>
        <v>2</v>
      </c>
      <c r="FD9" s="2">
        <f t="shared" si="141"/>
        <v>2</v>
      </c>
      <c r="FE9" s="2">
        <f t="shared" si="141"/>
        <v>2</v>
      </c>
      <c r="FF9" s="2">
        <f t="shared" si="141"/>
        <v>2</v>
      </c>
    </row>
    <row r="10" spans="1:162" x14ac:dyDescent="0.25">
      <c r="A10" s="1" t="s">
        <v>5</v>
      </c>
      <c r="B10" s="2">
        <f>B2/B9</f>
        <v>0.10105263157894737</v>
      </c>
      <c r="C10" s="2">
        <f t="shared" ref="C10:AG10" si="142">C2/C9</f>
        <v>0.14041108777950884</v>
      </c>
      <c r="D10" s="2">
        <f t="shared" si="142"/>
        <v>0.17619150250729199</v>
      </c>
      <c r="E10" s="2">
        <f t="shared" si="142"/>
        <v>0.20886057682396356</v>
      </c>
      <c r="F10" s="2">
        <f t="shared" si="142"/>
        <v>0.23880722828091247</v>
      </c>
      <c r="G10" s="2">
        <f t="shared" si="142"/>
        <v>0.26635814762130555</v>
      </c>
      <c r="H10" s="4">
        <f t="shared" si="142"/>
        <v>0.291789765473976</v>
      </c>
      <c r="I10" s="2">
        <f t="shared" si="142"/>
        <v>0.28098273712308797</v>
      </c>
      <c r="J10" s="2">
        <f t="shared" si="142"/>
        <v>0.27094763936869198</v>
      </c>
      <c r="K10" s="2">
        <f t="shared" si="142"/>
        <v>0.2616046173214957</v>
      </c>
      <c r="L10" s="2">
        <f t="shared" si="142"/>
        <v>0.25288446341077919</v>
      </c>
      <c r="M10" s="5">
        <f t="shared" si="142"/>
        <v>0.2447269000749476</v>
      </c>
      <c r="N10" s="2">
        <f t="shared" si="142"/>
        <v>0.23707918444760548</v>
      </c>
      <c r="O10" s="2">
        <f t="shared" si="142"/>
        <v>0.22989496673707199</v>
      </c>
      <c r="P10" s="2">
        <f t="shared" si="142"/>
        <v>0.2231333500683346</v>
      </c>
      <c r="Q10" s="5">
        <f t="shared" si="142"/>
        <v>0.21675811149495358</v>
      </c>
      <c r="R10" s="2">
        <f t="shared" si="142"/>
        <v>0.21073705284231598</v>
      </c>
      <c r="S10" s="2">
        <f t="shared" si="142"/>
        <v>0.20504145681955069</v>
      </c>
      <c r="T10" s="5">
        <f t="shared" si="142"/>
        <v>0.19964562900850991</v>
      </c>
      <c r="U10" s="2">
        <f t="shared" si="142"/>
        <v>0.194526510315984</v>
      </c>
      <c r="V10" s="4">
        <f t="shared" si="142"/>
        <v>0.18966334755808439</v>
      </c>
      <c r="W10" s="2">
        <f t="shared" si="142"/>
        <v>0.180631759579128</v>
      </c>
      <c r="X10" s="2">
        <f t="shared" si="142"/>
        <v>0.17242122505280397</v>
      </c>
      <c r="Y10" s="2">
        <f t="shared" si="142"/>
        <v>0.16492465005050819</v>
      </c>
      <c r="Z10" s="2">
        <f t="shared" si="142"/>
        <v>0.158052789631737</v>
      </c>
      <c r="AA10" s="2">
        <f t="shared" si="142"/>
        <v>0.1517306780464675</v>
      </c>
      <c r="AB10" s="2">
        <f t="shared" si="142"/>
        <v>0.145894882736988</v>
      </c>
      <c r="AC10" s="2">
        <f t="shared" si="142"/>
        <v>0.14049136856154398</v>
      </c>
      <c r="AD10" s="2">
        <f t="shared" si="142"/>
        <v>0.13547381968434599</v>
      </c>
      <c r="AE10" s="2">
        <f t="shared" si="142"/>
        <v>0.13080230866074785</v>
      </c>
      <c r="AF10" s="2">
        <f t="shared" si="142"/>
        <v>0.1264422317053896</v>
      </c>
      <c r="AG10" s="2">
        <f t="shared" si="142"/>
        <v>0.1223634500374738</v>
      </c>
      <c r="AH10" s="2">
        <f t="shared" ref="AH10:BM10" si="143">AH2/AH9</f>
        <v>0.11853959222380274</v>
      </c>
      <c r="AI10" s="2">
        <f t="shared" si="143"/>
        <v>0.114947483368536</v>
      </c>
      <c r="AJ10" s="2">
        <f t="shared" si="143"/>
        <v>0.1115666750341673</v>
      </c>
      <c r="AK10" s="2">
        <f t="shared" si="143"/>
        <v>0.10837905574747679</v>
      </c>
      <c r="AL10" s="2">
        <f t="shared" si="143"/>
        <v>0.10536852642115799</v>
      </c>
      <c r="AM10" s="2">
        <f t="shared" si="143"/>
        <v>0.10252072840977534</v>
      </c>
      <c r="AN10" s="2">
        <f t="shared" si="143"/>
        <v>9.9822814504254953E-2</v>
      </c>
      <c r="AO10" s="2">
        <f t="shared" si="143"/>
        <v>9.7263255157992001E-2</v>
      </c>
      <c r="AP10" s="2">
        <f t="shared" si="143"/>
        <v>9.4831673779042197E-2</v>
      </c>
      <c r="AQ10" s="2">
        <f t="shared" si="143"/>
        <v>9.2518706125894828E-2</v>
      </c>
      <c r="AR10" s="2">
        <f t="shared" si="143"/>
        <v>9.0315879789563999E-2</v>
      </c>
      <c r="AS10" s="2">
        <f t="shared" si="143"/>
        <v>8.8215510492132276E-2</v>
      </c>
      <c r="AT10" s="2">
        <f t="shared" si="143"/>
        <v>8.6210612526401983E-2</v>
      </c>
      <c r="AU10" s="2">
        <f t="shared" si="143"/>
        <v>8.4294821136926393E-2</v>
      </c>
      <c r="AV10" s="2">
        <f t="shared" si="143"/>
        <v>8.2462325025254093E-2</v>
      </c>
      <c r="AW10" s="2">
        <f t="shared" si="143"/>
        <v>8.070780747152527E-2</v>
      </c>
      <c r="AX10" s="2">
        <f t="shared" si="143"/>
        <v>7.9026394815868498E-2</v>
      </c>
      <c r="AY10" s="2">
        <f t="shared" si="143"/>
        <v>7.7413611248197706E-2</v>
      </c>
      <c r="AZ10" s="2">
        <f t="shared" si="143"/>
        <v>7.5865339023233752E-2</v>
      </c>
      <c r="BA10" s="2">
        <f t="shared" si="143"/>
        <v>7.4377783356111532E-2</v>
      </c>
      <c r="BB10" s="2">
        <f t="shared" si="143"/>
        <v>7.2947441368494001E-2</v>
      </c>
      <c r="BC10" s="2">
        <f t="shared" si="143"/>
        <v>7.1571074550220534E-2</v>
      </c>
      <c r="BD10" s="2">
        <f t="shared" si="143"/>
        <v>7.0245684280771992E-2</v>
      </c>
      <c r="BE10" s="2">
        <f t="shared" si="143"/>
        <v>6.8968490021121598E-2</v>
      </c>
      <c r="BF10" s="2">
        <f t="shared" si="143"/>
        <v>6.7736909842172996E-2</v>
      </c>
      <c r="BG10" s="2">
        <f t="shared" si="143"/>
        <v>6.6548543002836621E-2</v>
      </c>
      <c r="BH10" s="2">
        <f t="shared" si="143"/>
        <v>6.5401154330373926E-2</v>
      </c>
      <c r="BI10" s="2">
        <f t="shared" si="143"/>
        <v>6.4292660189181144E-2</v>
      </c>
      <c r="BJ10" s="2">
        <f t="shared" si="143"/>
        <v>6.3221115852694798E-2</v>
      </c>
      <c r="BK10" s="2">
        <f t="shared" si="143"/>
        <v>6.2184704117404725E-2</v>
      </c>
      <c r="BL10" s="2">
        <f t="shared" si="143"/>
        <v>6.11817250187369E-2</v>
      </c>
      <c r="BM10" s="2">
        <f t="shared" si="143"/>
        <v>6.0210586526376002E-2</v>
      </c>
      <c r="BN10" s="2">
        <f t="shared" ref="BN10:CS10" si="144">BN2/BN9</f>
        <v>5.926979611190137E-2</v>
      </c>
      <c r="BO10" s="2">
        <f t="shared" si="144"/>
        <v>5.8357953094795197E-2</v>
      </c>
      <c r="BP10" s="2">
        <f t="shared" si="144"/>
        <v>5.7473741684267998E-2</v>
      </c>
      <c r="BQ10" s="2">
        <f t="shared" si="144"/>
        <v>5.6615924644204292E-2</v>
      </c>
      <c r="BR10" s="2">
        <f t="shared" si="144"/>
        <v>5.5783337517083649E-2</v>
      </c>
      <c r="BS10" s="2">
        <f t="shared" si="144"/>
        <v>5.4974883350169389E-2</v>
      </c>
      <c r="BT10" s="2">
        <f t="shared" si="144"/>
        <v>5.4189527873738395E-2</v>
      </c>
      <c r="BU10" s="2">
        <f t="shared" si="144"/>
        <v>5.3426295086784342E-2</v>
      </c>
      <c r="BV10" s="2">
        <f t="shared" si="144"/>
        <v>5.2684263210578994E-2</v>
      </c>
      <c r="BW10" s="2">
        <f t="shared" si="144"/>
        <v>5.1962560974817641E-2</v>
      </c>
      <c r="BX10" s="2">
        <f t="shared" si="144"/>
        <v>5.1260364204887672E-2</v>
      </c>
      <c r="BY10" s="2">
        <f t="shared" si="144"/>
        <v>5.0576892682155837E-2</v>
      </c>
      <c r="BZ10" s="2">
        <f t="shared" si="144"/>
        <v>4.9911407252127477E-2</v>
      </c>
      <c r="CA10" s="2">
        <f t="shared" si="144"/>
        <v>4.9263207157943995E-2</v>
      </c>
      <c r="CB10" s="2">
        <f t="shared" si="144"/>
        <v>4.8631627578996001E-2</v>
      </c>
      <c r="CC10" s="2">
        <f t="shared" si="144"/>
        <v>4.8016037356477061E-2</v>
      </c>
      <c r="CD10" s="2">
        <f t="shared" si="144"/>
        <v>4.7415836889521099E-2</v>
      </c>
      <c r="CE10" s="2">
        <f t="shared" si="144"/>
        <v>4.6252302407092674E-2</v>
      </c>
      <c r="CF10" s="2">
        <f t="shared" si="144"/>
        <v>4.5131076158973091E-2</v>
      </c>
      <c r="CG10" s="2">
        <f t="shared" si="144"/>
        <v>4.4050131527498183E-2</v>
      </c>
      <c r="CH10" s="2">
        <f t="shared" si="144"/>
        <v>4.3007561804554284E-2</v>
      </c>
      <c r="CI10" s="2">
        <f t="shared" si="144"/>
        <v>4.2001571777568865E-2</v>
      </c>
      <c r="CJ10" s="2">
        <f t="shared" si="144"/>
        <v>4.10304699963406E-2</v>
      </c>
      <c r="CK10" s="2">
        <f t="shared" si="144"/>
        <v>4.0092661658466783E-2</v>
      </c>
      <c r="CL10" s="2">
        <f t="shared" si="144"/>
        <v>3.9186642057455444E-2</v>
      </c>
      <c r="CM10" s="2">
        <f t="shared" si="144"/>
        <v>3.8310990543231283E-2</v>
      </c>
      <c r="CN10" s="2">
        <f t="shared" si="144"/>
        <v>3.7464364949745067E-2</v>
      </c>
      <c r="CO10" s="2">
        <f t="shared" si="144"/>
        <v>3.6645496448850991E-2</v>
      </c>
      <c r="CP10" s="2">
        <f t="shared" si="144"/>
        <v>3.585318479358874E-2</v>
      </c>
      <c r="CQ10" s="2">
        <f t="shared" si="144"/>
        <v>3.508629391755521E-2</v>
      </c>
      <c r="CR10" s="2">
        <f t="shared" si="144"/>
        <v>3.4343747860223518E-2</v>
      </c>
      <c r="CS10" s="2">
        <f t="shared" si="144"/>
        <v>3.3624526990906928E-2</v>
      </c>
      <c r="CT10" s="2">
        <f t="shared" ref="CT10:DY10" si="145">CT2/CT9</f>
        <v>3.2927664506611873E-2</v>
      </c>
      <c r="CU10" s="2">
        <f t="shared" si="145"/>
        <v>3.2252243181308864E-2</v>
      </c>
      <c r="CV10" s="2">
        <f t="shared" si="145"/>
        <v>3.1597392346203138E-2</v>
      </c>
      <c r="CW10" s="2">
        <f t="shared" si="145"/>
        <v>3.0962285082433937E-2</v>
      </c>
      <c r="CX10" s="2">
        <f t="shared" si="145"/>
        <v>3.0346135609293504E-2</v>
      </c>
      <c r="CY10" s="2">
        <f t="shared" si="145"/>
        <v>2.9748196852557109E-2</v>
      </c>
      <c r="CZ10" s="2">
        <f t="shared" si="145"/>
        <v>2.9167758178867267E-2</v>
      </c>
      <c r="DA10" s="2">
        <f t="shared" si="145"/>
        <v>2.8604143283338202E-2</v>
      </c>
      <c r="DB10" s="2">
        <f t="shared" si="145"/>
        <v>2.8056708218651534E-2</v>
      </c>
      <c r="DC10" s="2">
        <f t="shared" si="145"/>
        <v>2.7524839554914741E-2</v>
      </c>
      <c r="DD10" s="2">
        <f t="shared" si="145"/>
        <v>2.7007952660460577E-2</v>
      </c>
      <c r="DE10" s="2">
        <f t="shared" si="145"/>
        <v>2.6505490094587743E-2</v>
      </c>
      <c r="DF10" s="2">
        <f t="shared" si="145"/>
        <v>2.6016920103989625E-2</v>
      </c>
      <c r="DG10" s="2">
        <f t="shared" si="145"/>
        <v>2.5541735215296273E-2</v>
      </c>
      <c r="DH10" s="2">
        <f t="shared" si="145"/>
        <v>2.5079450916771492E-2</v>
      </c>
      <c r="DI10" s="2">
        <f t="shared" si="145"/>
        <v>2.4629604422768854E-2</v>
      </c>
      <c r="DJ10" s="2">
        <f t="shared" si="145"/>
        <v>2.4191753515061788E-2</v>
      </c>
      <c r="DK10" s="2">
        <f t="shared" si="145"/>
        <v>2.376547545562965E-2</v>
      </c>
      <c r="DL10" s="2">
        <f t="shared" si="145"/>
        <v>2.3350365965907588E-2</v>
      </c>
      <c r="DM10" s="2">
        <f t="shared" si="145"/>
        <v>2.294603826789679E-2</v>
      </c>
      <c r="DN10" s="2">
        <f t="shared" si="145"/>
        <v>2.255212218288756E-2</v>
      </c>
      <c r="DO10" s="2">
        <f t="shared" si="145"/>
        <v>2.2168263283872822E-2</v>
      </c>
      <c r="DP10" s="2">
        <f t="shared" si="145"/>
        <v>2.1794122098027509E-2</v>
      </c>
      <c r="DQ10" s="2">
        <f t="shared" si="145"/>
        <v>2.1429373355902479E-2</v>
      </c>
      <c r="DR10" s="2">
        <f t="shared" si="145"/>
        <v>2.1073705284231598E-2</v>
      </c>
      <c r="DS10" s="2">
        <f t="shared" si="145"/>
        <v>2.0726818939480571E-2</v>
      </c>
      <c r="DT10" s="2">
        <f t="shared" si="145"/>
        <v>2.038842757947696E-2</v>
      </c>
      <c r="DU10" s="2">
        <f t="shared" si="145"/>
        <v>2.0058256070654701E-2</v>
      </c>
      <c r="DV10" s="2">
        <f t="shared" si="145"/>
        <v>1.9736040328624804E-2</v>
      </c>
      <c r="DW10" s="2">
        <f t="shared" si="145"/>
        <v>1.9421526789947841E-2</v>
      </c>
      <c r="DX10" s="2">
        <f t="shared" si="145"/>
        <v>1.9114471913135238E-2</v>
      </c>
      <c r="DY10" s="2">
        <f t="shared" si="145"/>
        <v>1.8814641707045388E-2</v>
      </c>
      <c r="DZ10" s="2">
        <f t="shared" ref="DZ10:FE10" si="146">DZ2/DZ9</f>
        <v>1.8521811284969176E-2</v>
      </c>
      <c r="EA10" s="2">
        <f t="shared" si="146"/>
        <v>1.8235764442818041E-2</v>
      </c>
      <c r="EB10" s="2">
        <f t="shared" si="146"/>
        <v>1.7956293259936983E-2</v>
      </c>
      <c r="EC10" s="2">
        <f t="shared" si="146"/>
        <v>1.7683197721166312E-2</v>
      </c>
      <c r="ED10" s="2">
        <f t="shared" si="146"/>
        <v>1.7416285358869091E-2</v>
      </c>
      <c r="EE10" s="2">
        <f t="shared" si="146"/>
        <v>1.7155370913728023E-2</v>
      </c>
      <c r="EF10" s="2">
        <f t="shared" si="146"/>
        <v>1.6900276013195312E-2</v>
      </c>
      <c r="EG10" s="2">
        <f t="shared" si="146"/>
        <v>1.6650828866553363E-2</v>
      </c>
      <c r="EH10" s="2">
        <f t="shared" si="146"/>
        <v>1.6406863975612931E-2</v>
      </c>
      <c r="EI10" s="2">
        <f t="shared" si="146"/>
        <v>1.6168221860138356E-2</v>
      </c>
      <c r="EJ10" s="2">
        <f t="shared" si="146"/>
        <v>1.5934748797150639E-2</v>
      </c>
      <c r="EK10" s="2">
        <f t="shared" si="146"/>
        <v>1.5706296573310741E-2</v>
      </c>
      <c r="EL10" s="2">
        <f t="shared" si="146"/>
        <v>1.5482722249639633E-2</v>
      </c>
      <c r="EM10" s="2">
        <f t="shared" si="146"/>
        <v>1.5263887937877205E-2</v>
      </c>
      <c r="EN10" s="2">
        <f t="shared" si="146"/>
        <v>1.5049660587826657E-2</v>
      </c>
      <c r="EO10" s="2">
        <f t="shared" si="146"/>
        <v>1.4839911785071972E-2</v>
      </c>
      <c r="EP10" s="2">
        <f t="shared" si="146"/>
        <v>1.4634517558494249E-2</v>
      </c>
      <c r="EQ10" s="2">
        <f t="shared" si="146"/>
        <v>1.4433358197048121E-2</v>
      </c>
      <c r="ER10" s="2">
        <f t="shared" si="146"/>
        <v>1.4236318075292581E-2</v>
      </c>
      <c r="ES10" s="2">
        <f t="shared" si="146"/>
        <v>1.4043285487201474E-2</v>
      </c>
      <c r="ET10" s="2">
        <f t="shared" si="146"/>
        <v>1.3854152487807556E-2</v>
      </c>
      <c r="EU10" s="2">
        <f t="shared" si="146"/>
        <v>1.3668814742261009E-2</v>
      </c>
      <c r="EV10" s="2">
        <f t="shared" si="146"/>
        <v>1.3487171381908298E-2</v>
      </c>
      <c r="EW10" s="2">
        <f t="shared" si="146"/>
        <v>1.3309124867020596E-2</v>
      </c>
      <c r="EX10" s="2">
        <f t="shared" si="146"/>
        <v>1.3134580855823088E-2</v>
      </c>
      <c r="EY10" s="2">
        <f t="shared" si="146"/>
        <v>1.296344807949663E-2</v>
      </c>
      <c r="EZ10" s="2">
        <f t="shared" si="146"/>
        <v>1.2795638222842664E-2</v>
      </c>
      <c r="FA10" s="2">
        <f t="shared" si="146"/>
        <v>1.2631065810319943E-2</v>
      </c>
      <c r="FB10" s="2">
        <f t="shared" si="146"/>
        <v>1.2469648097178524E-2</v>
      </c>
      <c r="FC10" s="2">
        <f t="shared" si="146"/>
        <v>1.2311304965432129E-2</v>
      </c>
      <c r="FD10" s="2">
        <f t="shared" si="146"/>
        <v>1.2155958824424634E-2</v>
      </c>
      <c r="FE10" s="2">
        <f t="shared" si="146"/>
        <v>1.2003534515760316E-2</v>
      </c>
      <c r="FF10" s="2">
        <f t="shared" ref="FF10" si="147">FF2/FF9</f>
        <v>1.1853959222380335E-2</v>
      </c>
    </row>
    <row r="11" spans="1:162" x14ac:dyDescent="0.25">
      <c r="A11" s="1" t="s">
        <v>13</v>
      </c>
      <c r="B11" s="2">
        <f>B3*$B$8/B9</f>
        <v>0</v>
      </c>
      <c r="C11" s="2">
        <f t="shared" ref="C11:BN11" si="148">C3*$B$8/C9</f>
        <v>4.3613474611661849E-3</v>
      </c>
      <c r="D11" s="2">
        <f t="shared" si="148"/>
        <v>2.1890931102134119E-2</v>
      </c>
      <c r="E11" s="2">
        <f t="shared" si="148"/>
        <v>5.8387282997863853E-2</v>
      </c>
      <c r="F11" s="2">
        <f t="shared" si="148"/>
        <v>0.11868251321082211</v>
      </c>
      <c r="G11" s="2">
        <f t="shared" si="148"/>
        <v>0.20683559419348096</v>
      </c>
      <c r="H11" s="4">
        <f t="shared" si="148"/>
        <v>0.32628104109793193</v>
      </c>
      <c r="I11" s="2">
        <f t="shared" si="148"/>
        <v>0.42765642629502604</v>
      </c>
      <c r="J11" s="2">
        <f t="shared" si="148"/>
        <v>0.53862267101880845</v>
      </c>
      <c r="K11" s="2">
        <f t="shared" si="148"/>
        <v>0.65818761738720766</v>
      </c>
      <c r="L11" s="2">
        <f t="shared" si="148"/>
        <v>0.78549139523576228</v>
      </c>
      <c r="M11" s="5">
        <f t="shared" si="148"/>
        <v>0.9197850853889733</v>
      </c>
      <c r="N11" s="2">
        <f t="shared" si="148"/>
        <v>1.0604133835682787</v>
      </c>
      <c r="O11" s="2">
        <f t="shared" si="148"/>
        <v>1.206800416316762</v>
      </c>
      <c r="P11" s="2">
        <f t="shared" si="148"/>
        <v>1.3584380599959651</v>
      </c>
      <c r="Q11" s="5">
        <f t="shared" si="148"/>
        <v>1.5148762622403986</v>
      </c>
      <c r="R11" s="2">
        <f t="shared" si="148"/>
        <v>1.6757149765029595</v>
      </c>
      <c r="S11" s="2">
        <f t="shared" si="148"/>
        <v>1.8405974045119073</v>
      </c>
      <c r="T11" s="5">
        <f t="shared" si="148"/>
        <v>2.0092043057083182</v>
      </c>
      <c r="U11" s="2">
        <f t="shared" si="148"/>
        <v>2.1812491821546938</v>
      </c>
      <c r="V11" s="4">
        <f t="shared" si="148"/>
        <v>2.3564741857072868</v>
      </c>
      <c r="W11" s="2">
        <f t="shared" si="148"/>
        <v>2.4742978949926515</v>
      </c>
      <c r="X11" s="2">
        <f t="shared" si="148"/>
        <v>2.5921216042780153</v>
      </c>
      <c r="Y11" s="2">
        <f t="shared" si="148"/>
        <v>2.7099453135633795</v>
      </c>
      <c r="Z11" s="2">
        <f t="shared" si="148"/>
        <v>2.8277690228487438</v>
      </c>
      <c r="AA11" s="2">
        <f t="shared" si="148"/>
        <v>2.9455927321341089</v>
      </c>
      <c r="AB11" s="2">
        <f t="shared" si="148"/>
        <v>3.0634164414194731</v>
      </c>
      <c r="AC11" s="2">
        <f t="shared" si="148"/>
        <v>3.1812401507048373</v>
      </c>
      <c r="AD11" s="2">
        <f t="shared" si="148"/>
        <v>3.2990638599902007</v>
      </c>
      <c r="AE11" s="2">
        <f t="shared" si="148"/>
        <v>3.4168875692755654</v>
      </c>
      <c r="AF11" s="2">
        <f t="shared" si="148"/>
        <v>3.5347112785609305</v>
      </c>
      <c r="AG11" s="2">
        <f t="shared" si="148"/>
        <v>3.6525349878462947</v>
      </c>
      <c r="AH11" s="2">
        <f t="shared" si="148"/>
        <v>3.7703586971316585</v>
      </c>
      <c r="AI11" s="2">
        <f t="shared" si="148"/>
        <v>3.8881824064170223</v>
      </c>
      <c r="AJ11" s="2">
        <f t="shared" si="148"/>
        <v>4.0060061157023874</v>
      </c>
      <c r="AK11" s="2">
        <f t="shared" si="148"/>
        <v>4.1238298249877525</v>
      </c>
      <c r="AL11" s="2">
        <f t="shared" si="148"/>
        <v>4.241653534273115</v>
      </c>
      <c r="AM11" s="2">
        <f t="shared" si="148"/>
        <v>4.359477243558481</v>
      </c>
      <c r="AN11" s="2">
        <f t="shared" si="148"/>
        <v>4.4773009528438452</v>
      </c>
      <c r="AO11" s="2">
        <f t="shared" si="148"/>
        <v>4.5951246621292086</v>
      </c>
      <c r="AP11" s="2">
        <f t="shared" si="148"/>
        <v>4.7129483714145737</v>
      </c>
      <c r="AQ11" s="2">
        <f t="shared" si="148"/>
        <v>4.8307720806999379</v>
      </c>
      <c r="AR11" s="2">
        <f t="shared" si="148"/>
        <v>4.948595789985303</v>
      </c>
      <c r="AS11" s="2">
        <f t="shared" si="148"/>
        <v>5.0664194992706664</v>
      </c>
      <c r="AT11" s="2">
        <f t="shared" si="148"/>
        <v>5.1842432085560306</v>
      </c>
      <c r="AU11" s="2">
        <f t="shared" si="148"/>
        <v>5.3020669178413939</v>
      </c>
      <c r="AV11" s="2">
        <f t="shared" si="148"/>
        <v>5.4198906271267591</v>
      </c>
      <c r="AW11" s="2">
        <f t="shared" si="148"/>
        <v>5.5377143364121233</v>
      </c>
      <c r="AX11" s="2">
        <f t="shared" si="148"/>
        <v>5.6555380456974875</v>
      </c>
      <c r="AY11" s="2">
        <f t="shared" si="148"/>
        <v>5.7733617549828535</v>
      </c>
      <c r="AZ11" s="2">
        <f t="shared" si="148"/>
        <v>5.8911854642682178</v>
      </c>
      <c r="BA11" s="2">
        <f t="shared" si="148"/>
        <v>6.009009173553582</v>
      </c>
      <c r="BB11" s="2">
        <f t="shared" si="148"/>
        <v>6.1268328828389462</v>
      </c>
      <c r="BC11" s="2">
        <f t="shared" si="148"/>
        <v>6.2446565921243113</v>
      </c>
      <c r="BD11" s="2">
        <f t="shared" si="148"/>
        <v>6.3624803014096747</v>
      </c>
      <c r="BE11" s="2">
        <f t="shared" si="148"/>
        <v>6.4803040106950398</v>
      </c>
      <c r="BF11" s="2">
        <f t="shared" si="148"/>
        <v>6.5981277199804014</v>
      </c>
      <c r="BG11" s="2">
        <f t="shared" si="148"/>
        <v>6.7159514292657665</v>
      </c>
      <c r="BH11" s="2">
        <f t="shared" si="148"/>
        <v>6.8337751385511307</v>
      </c>
      <c r="BI11" s="2">
        <f t="shared" si="148"/>
        <v>6.9515988478364958</v>
      </c>
      <c r="BJ11" s="2">
        <f t="shared" si="148"/>
        <v>7.069422557121861</v>
      </c>
      <c r="BK11" s="2">
        <f t="shared" si="148"/>
        <v>7.1872462664072243</v>
      </c>
      <c r="BL11" s="2">
        <f t="shared" si="148"/>
        <v>7.3050699756925894</v>
      </c>
      <c r="BM11" s="2">
        <f t="shared" si="148"/>
        <v>7.4228936849779554</v>
      </c>
      <c r="BN11" s="2">
        <f t="shared" si="148"/>
        <v>7.540717394263317</v>
      </c>
      <c r="BO11" s="2">
        <f t="shared" ref="BO11:DZ11" si="149">BO3*$B$8/BO9</f>
        <v>7.6585411035486821</v>
      </c>
      <c r="BP11" s="2">
        <f t="shared" si="149"/>
        <v>7.7763648128340446</v>
      </c>
      <c r="BQ11" s="2">
        <f t="shared" si="149"/>
        <v>7.8941885221194106</v>
      </c>
      <c r="BR11" s="2">
        <f t="shared" si="149"/>
        <v>8.0120122314047748</v>
      </c>
      <c r="BS11" s="2">
        <f t="shared" si="149"/>
        <v>8.1298359406901426</v>
      </c>
      <c r="BT11" s="2">
        <f t="shared" si="149"/>
        <v>8.247659649975505</v>
      </c>
      <c r="BU11" s="2">
        <f t="shared" si="149"/>
        <v>8.3654833592608657</v>
      </c>
      <c r="BV11" s="2">
        <f t="shared" si="149"/>
        <v>8.48330706854623</v>
      </c>
      <c r="BW11" s="2">
        <f t="shared" si="149"/>
        <v>8.601130777831596</v>
      </c>
      <c r="BX11" s="2">
        <f t="shared" si="149"/>
        <v>8.718954487116962</v>
      </c>
      <c r="BY11" s="2">
        <f t="shared" si="149"/>
        <v>8.8367781964023262</v>
      </c>
      <c r="BZ11" s="2">
        <f t="shared" si="149"/>
        <v>8.9546019056876904</v>
      </c>
      <c r="CA11" s="2">
        <f t="shared" si="149"/>
        <v>9.0724256149730529</v>
      </c>
      <c r="CB11" s="2">
        <f t="shared" si="149"/>
        <v>9.1902493242584171</v>
      </c>
      <c r="CC11" s="2">
        <f t="shared" si="149"/>
        <v>9.3080730335437831</v>
      </c>
      <c r="CD11" s="2">
        <f t="shared" si="149"/>
        <v>9.4258967428291474</v>
      </c>
      <c r="CE11" s="2">
        <f t="shared" si="149"/>
        <v>9.4258967428291474</v>
      </c>
      <c r="CF11" s="2">
        <f t="shared" si="149"/>
        <v>9.4258967428291456</v>
      </c>
      <c r="CG11" s="2">
        <f t="shared" si="149"/>
        <v>9.4258967428291474</v>
      </c>
      <c r="CH11" s="2">
        <f t="shared" si="149"/>
        <v>9.4258967428291474</v>
      </c>
      <c r="CI11" s="2">
        <f t="shared" si="149"/>
        <v>9.4258967428291474</v>
      </c>
      <c r="CJ11" s="2">
        <f t="shared" si="149"/>
        <v>9.4258967428291474</v>
      </c>
      <c r="CK11" s="2">
        <f t="shared" si="149"/>
        <v>9.4258967428291456</v>
      </c>
      <c r="CL11" s="2">
        <f t="shared" si="149"/>
        <v>9.4258967428291456</v>
      </c>
      <c r="CM11" s="2">
        <f t="shared" si="149"/>
        <v>9.4258967428291474</v>
      </c>
      <c r="CN11" s="2">
        <f t="shared" si="149"/>
        <v>9.4258967428291456</v>
      </c>
      <c r="CO11" s="2">
        <f t="shared" si="149"/>
        <v>9.4258967428291456</v>
      </c>
      <c r="CP11" s="2">
        <f t="shared" si="149"/>
        <v>9.4258967428291474</v>
      </c>
      <c r="CQ11" s="2">
        <f t="shared" si="149"/>
        <v>9.4258967428291474</v>
      </c>
      <c r="CR11" s="2">
        <f t="shared" si="149"/>
        <v>9.4258967428291456</v>
      </c>
      <c r="CS11" s="2">
        <f t="shared" si="149"/>
        <v>9.4258967428291456</v>
      </c>
      <c r="CT11" s="2">
        <f t="shared" si="149"/>
        <v>9.4258967428291456</v>
      </c>
      <c r="CU11" s="2">
        <f t="shared" si="149"/>
        <v>9.4258967428291474</v>
      </c>
      <c r="CV11" s="2">
        <f t="shared" si="149"/>
        <v>9.4258967428291456</v>
      </c>
      <c r="CW11" s="2">
        <f t="shared" si="149"/>
        <v>9.4258967428291474</v>
      </c>
      <c r="CX11" s="2">
        <f t="shared" si="149"/>
        <v>9.4258967428291491</v>
      </c>
      <c r="CY11" s="2">
        <f t="shared" si="149"/>
        <v>9.4258967428291491</v>
      </c>
      <c r="CZ11" s="2">
        <f t="shared" si="149"/>
        <v>9.4258967428291474</v>
      </c>
      <c r="DA11" s="2">
        <f t="shared" si="149"/>
        <v>9.4258967428291474</v>
      </c>
      <c r="DB11" s="2">
        <f t="shared" si="149"/>
        <v>9.4258967428291474</v>
      </c>
      <c r="DC11" s="2">
        <f t="shared" si="149"/>
        <v>9.4258967428291491</v>
      </c>
      <c r="DD11" s="2">
        <f t="shared" si="149"/>
        <v>9.4258967428291474</v>
      </c>
      <c r="DE11" s="2">
        <f t="shared" si="149"/>
        <v>9.4258967428291491</v>
      </c>
      <c r="DF11" s="2">
        <f t="shared" si="149"/>
        <v>9.4258967428291474</v>
      </c>
      <c r="DG11" s="2">
        <f t="shared" si="149"/>
        <v>9.4258967428291491</v>
      </c>
      <c r="DH11" s="2">
        <f t="shared" si="149"/>
        <v>9.4258967428291474</v>
      </c>
      <c r="DI11" s="2">
        <f t="shared" si="149"/>
        <v>9.4258967428291474</v>
      </c>
      <c r="DJ11" s="2">
        <f t="shared" si="149"/>
        <v>9.4258967428291474</v>
      </c>
      <c r="DK11" s="2">
        <f t="shared" si="149"/>
        <v>9.4258967428291474</v>
      </c>
      <c r="DL11" s="2">
        <f t="shared" si="149"/>
        <v>9.4258967428291456</v>
      </c>
      <c r="DM11" s="2">
        <f t="shared" si="149"/>
        <v>9.4258967428291474</v>
      </c>
      <c r="DN11" s="2">
        <f t="shared" si="149"/>
        <v>9.4258967428291456</v>
      </c>
      <c r="DO11" s="2">
        <f t="shared" si="149"/>
        <v>9.4258967428291456</v>
      </c>
      <c r="DP11" s="2">
        <f t="shared" si="149"/>
        <v>9.4258967428291474</v>
      </c>
      <c r="DQ11" s="2">
        <f t="shared" si="149"/>
        <v>9.4258967428291474</v>
      </c>
      <c r="DR11" s="2">
        <f t="shared" si="149"/>
        <v>9.4258967428291456</v>
      </c>
      <c r="DS11" s="2">
        <f t="shared" si="149"/>
        <v>9.4258967428291474</v>
      </c>
      <c r="DT11" s="2">
        <f t="shared" si="149"/>
        <v>9.4258967428291474</v>
      </c>
      <c r="DU11" s="2">
        <f t="shared" si="149"/>
        <v>9.4258967428291474</v>
      </c>
      <c r="DV11" s="2">
        <f t="shared" si="149"/>
        <v>9.4258967428291474</v>
      </c>
      <c r="DW11" s="2">
        <f t="shared" si="149"/>
        <v>9.4258967428291456</v>
      </c>
      <c r="DX11" s="2">
        <f t="shared" si="149"/>
        <v>9.4258967428291491</v>
      </c>
      <c r="DY11" s="2">
        <f t="shared" si="149"/>
        <v>9.4258967428291474</v>
      </c>
      <c r="DZ11" s="2">
        <f t="shared" si="149"/>
        <v>9.4258967428291456</v>
      </c>
      <c r="EA11" s="2">
        <f t="shared" ref="EA11:FF11" si="150">EA3*$B$8/EA9</f>
        <v>9.4258967428291491</v>
      </c>
      <c r="EB11" s="2">
        <f t="shared" si="150"/>
        <v>9.4258967428291474</v>
      </c>
      <c r="EC11" s="2">
        <f t="shared" si="150"/>
        <v>9.4258967428291491</v>
      </c>
      <c r="ED11" s="2">
        <f t="shared" si="150"/>
        <v>9.4258967428291456</v>
      </c>
      <c r="EE11" s="2">
        <f t="shared" si="150"/>
        <v>9.4258967428291456</v>
      </c>
      <c r="EF11" s="2">
        <f t="shared" si="150"/>
        <v>9.4258967428291474</v>
      </c>
      <c r="EG11" s="2">
        <f t="shared" si="150"/>
        <v>9.4258967428291456</v>
      </c>
      <c r="EH11" s="2">
        <f t="shared" si="150"/>
        <v>9.4258967428291474</v>
      </c>
      <c r="EI11" s="2">
        <f t="shared" si="150"/>
        <v>9.4258967428291474</v>
      </c>
      <c r="EJ11" s="2">
        <f t="shared" si="150"/>
        <v>9.4258967428291474</v>
      </c>
      <c r="EK11" s="2">
        <f t="shared" si="150"/>
        <v>9.4258967428291456</v>
      </c>
      <c r="EL11" s="2">
        <f t="shared" si="150"/>
        <v>9.4258967428291474</v>
      </c>
      <c r="EM11" s="2">
        <f t="shared" si="150"/>
        <v>9.4258967428291474</v>
      </c>
      <c r="EN11" s="2">
        <f t="shared" si="150"/>
        <v>9.4258967428291438</v>
      </c>
      <c r="EO11" s="2">
        <f t="shared" si="150"/>
        <v>9.4258967428291474</v>
      </c>
      <c r="EP11" s="2">
        <f t="shared" si="150"/>
        <v>9.4258967428291456</v>
      </c>
      <c r="EQ11" s="2">
        <f t="shared" si="150"/>
        <v>9.4258967428291491</v>
      </c>
      <c r="ER11" s="2">
        <f t="shared" si="150"/>
        <v>9.4258967428291474</v>
      </c>
      <c r="ES11" s="2">
        <f t="shared" si="150"/>
        <v>9.4258967428291491</v>
      </c>
      <c r="ET11" s="2">
        <f t="shared" si="150"/>
        <v>9.4258967428291474</v>
      </c>
      <c r="EU11" s="2">
        <f t="shared" si="150"/>
        <v>9.4258967428291491</v>
      </c>
      <c r="EV11" s="2">
        <f t="shared" si="150"/>
        <v>9.4258967428291474</v>
      </c>
      <c r="EW11" s="2">
        <f t="shared" si="150"/>
        <v>9.4258967428291474</v>
      </c>
      <c r="EX11" s="2">
        <f t="shared" si="150"/>
        <v>9.4258967428291474</v>
      </c>
      <c r="EY11" s="2">
        <f t="shared" si="150"/>
        <v>9.4258967428291456</v>
      </c>
      <c r="EZ11" s="2">
        <f t="shared" si="150"/>
        <v>9.4258967428291491</v>
      </c>
      <c r="FA11" s="2">
        <f t="shared" si="150"/>
        <v>9.4258967428291474</v>
      </c>
      <c r="FB11" s="2">
        <f t="shared" si="150"/>
        <v>9.4258967428291456</v>
      </c>
      <c r="FC11" s="2">
        <f t="shared" si="150"/>
        <v>9.4258967428291474</v>
      </c>
      <c r="FD11" s="2">
        <f t="shared" si="150"/>
        <v>9.4258967428291456</v>
      </c>
      <c r="FE11" s="2">
        <f t="shared" si="150"/>
        <v>9.4258967428291474</v>
      </c>
      <c r="FF11" s="2">
        <f t="shared" si="150"/>
        <v>9.4258967428291456</v>
      </c>
    </row>
    <row r="12" spans="1:162" x14ac:dyDescent="0.25">
      <c r="A12" s="13" t="s">
        <v>3</v>
      </c>
      <c r="B12" s="14">
        <v>3</v>
      </c>
      <c r="H12" s="4"/>
      <c r="M12" s="5"/>
      <c r="Q12" s="5"/>
      <c r="T12" s="5"/>
      <c r="V12" s="4"/>
    </row>
    <row r="13" spans="1:162" x14ac:dyDescent="0.25">
      <c r="A13" s="1" t="s">
        <v>4</v>
      </c>
      <c r="B13" s="2">
        <f>IF(B1&lt;$C$4,($B$12-1)*B1/$C$4+1,$B$12)</f>
        <v>1</v>
      </c>
      <c r="C13" s="2">
        <f>IF(C1&lt;$C$4,($B$12-1)*C1/$C$4+1,$B$12)</f>
        <v>1.1000000000000001</v>
      </c>
      <c r="D13" s="2">
        <f>IF(D1&lt;$C$4,($B$12-1)*D1/$C$4+1,$B$12)</f>
        <v>1.2</v>
      </c>
      <c r="E13" s="2">
        <f>IF(E1&lt;$C$4,($B$12-1)*E1/$C$4+1,$B$12)</f>
        <v>1.3</v>
      </c>
      <c r="F13" s="2">
        <f>IF(F1&lt;$C$4,($B$12-1)*F1/$C$4+1,$B$12)</f>
        <v>1.4</v>
      </c>
      <c r="G13" s="2">
        <f>IF(G1&lt;$C$4,($B$12-1)*G1/$C$4+1,$B$12)</f>
        <v>1.5</v>
      </c>
      <c r="H13" s="4">
        <f>IF(H1&lt;$C$4,($B$12-1)*H1/$C$4+1,$B$12)</f>
        <v>1.6</v>
      </c>
      <c r="I13" s="2">
        <f>IF(I1&lt;$C$4,($B$12-1)*I1/$C$4+1,$B$12)</f>
        <v>1.7</v>
      </c>
      <c r="J13" s="2">
        <f>IF(J1&lt;$C$4,($B$12-1)*J1/$C$4+1,$B$12)</f>
        <v>1.8</v>
      </c>
      <c r="K13" s="2">
        <f>IF(K1&lt;$C$4,($B$12-1)*K1/$C$4+1,$B$12)</f>
        <v>1.9</v>
      </c>
      <c r="L13" s="2">
        <f>IF(L1&lt;$C$4,($B$12-1)*L1/$C$4+1,$B$12)</f>
        <v>2</v>
      </c>
      <c r="M13" s="5">
        <f>IF(M1&lt;$C$4,($B$12-1)*M1/$C$4+1,$B$12)</f>
        <v>2.1</v>
      </c>
      <c r="N13" s="2">
        <f>IF(N1&lt;$C$4,($B$12-1)*N1/$C$4+1,$B$12)</f>
        <v>2.2000000000000002</v>
      </c>
      <c r="O13" s="2">
        <f>IF(O1&lt;$C$4,($B$12-1)*O1/$C$4+1,$B$12)</f>
        <v>2.2999999999999998</v>
      </c>
      <c r="P13" s="2">
        <f>IF(P1&lt;$C$4,($B$12-1)*P1/$C$4+1,$B$12)</f>
        <v>2.4</v>
      </c>
      <c r="Q13" s="5">
        <f>IF(Q1&lt;$C$4,($B$12-1)*Q1/$C$4+1,$B$12)</f>
        <v>2.5</v>
      </c>
      <c r="R13" s="2">
        <f>IF(R1&lt;$C$4,($B$12-1)*R1/$C$4+1,$B$12)</f>
        <v>2.6</v>
      </c>
      <c r="S13" s="2">
        <f>IF(S1&lt;$C$4,($B$12-1)*S1/$C$4+1,$B$12)</f>
        <v>2.7</v>
      </c>
      <c r="T13" s="5">
        <f>IF(T1&lt;$C$4,($B$12-1)*T1/$C$4+1,$B$12)</f>
        <v>2.8</v>
      </c>
      <c r="U13" s="2">
        <f>IF(U1&lt;$C$4,($B$12-1)*U1/$C$4+1,$B$12)</f>
        <v>2.9</v>
      </c>
      <c r="V13" s="4">
        <f>IF(V1&lt;$C$4,($B$12-1)*V1/$C$4+1,$B$12)</f>
        <v>3</v>
      </c>
      <c r="W13" s="2">
        <f>IF(W1&lt;$C$4,($B$12-1)*W1/$C$4+1,$B$12)</f>
        <v>3</v>
      </c>
      <c r="X13" s="2">
        <f>IF(X1&lt;$C$4,($B$12-1)*X1/$C$4+1,$B$12)</f>
        <v>3</v>
      </c>
      <c r="Y13" s="2">
        <f>IF(Y1&lt;$C$4,($B$12-1)*Y1/$C$4+1,$B$12)</f>
        <v>3</v>
      </c>
      <c r="Z13" s="2">
        <f>IF(Z1&lt;$C$4,($B$12-1)*Z1/$C$4+1,$B$12)</f>
        <v>3</v>
      </c>
      <c r="AA13" s="2">
        <f>IF(AA1&lt;$C$4,($B$12-1)*AA1/$C$4+1,$B$12)</f>
        <v>3</v>
      </c>
      <c r="AB13" s="2">
        <f>IF(AB1&lt;$C$4,($B$12-1)*AB1/$C$4+1,$B$12)</f>
        <v>3</v>
      </c>
      <c r="AC13" s="2">
        <f>IF(AC1&lt;$C$4,($B$12-1)*AC1/$C$4+1,$B$12)</f>
        <v>3</v>
      </c>
      <c r="AD13" s="2">
        <f>IF(AD1&lt;$C$4,($B$12-1)*AD1/$C$4+1,$B$12)</f>
        <v>3</v>
      </c>
      <c r="AE13" s="2">
        <f>IF(AE1&lt;$C$4,($B$12-1)*AE1/$C$4+1,$B$12)</f>
        <v>3</v>
      </c>
      <c r="AF13" s="2">
        <f>IF(AF1&lt;$C$4,($B$12-1)*AF1/$C$4+1,$B$12)</f>
        <v>3</v>
      </c>
      <c r="AG13" s="2">
        <f>IF(AG1&lt;$C$4,($B$12-1)*AG1/$C$4+1,$B$12)</f>
        <v>3</v>
      </c>
      <c r="AH13" s="2">
        <f>IF(AH1&lt;$C$4,($B$12-1)*AH1/$C$4+1,$B$12)</f>
        <v>3</v>
      </c>
      <c r="AI13" s="2">
        <f>IF(AI1&lt;$C$4,($B$12-1)*AI1/$C$4+1,$B$12)</f>
        <v>3</v>
      </c>
      <c r="AJ13" s="2">
        <f>IF(AJ1&lt;$C$4,($B$12-1)*AJ1/$C$4+1,$B$12)</f>
        <v>3</v>
      </c>
      <c r="AK13" s="2">
        <f>IF(AK1&lt;$C$4,($B$12-1)*AK1/$C$4+1,$B$12)</f>
        <v>3</v>
      </c>
      <c r="AL13" s="2">
        <f>IF(AL1&lt;$C$4,($B$12-1)*AL1/$C$4+1,$B$12)</f>
        <v>3</v>
      </c>
      <c r="AM13" s="2">
        <f>IF(AM1&lt;$C$4,($B$12-1)*AM1/$C$4+1,$B$12)</f>
        <v>3</v>
      </c>
      <c r="AN13" s="2">
        <f>IF(AN1&lt;$C$4,($B$12-1)*AN1/$C$4+1,$B$12)</f>
        <v>3</v>
      </c>
      <c r="AO13" s="2">
        <f>IF(AO1&lt;$C$4,($B$12-1)*AO1/$C$4+1,$B$12)</f>
        <v>3</v>
      </c>
      <c r="AP13" s="2">
        <f>IF(AP1&lt;$C$4,($B$12-1)*AP1/$C$4+1,$B$12)</f>
        <v>3</v>
      </c>
      <c r="AQ13" s="2">
        <f>IF(AQ1&lt;$C$4,($B$12-1)*AQ1/$C$4+1,$B$12)</f>
        <v>3</v>
      </c>
      <c r="AR13" s="2">
        <f>IF(AR1&lt;$C$4,($B$12-1)*AR1/$C$4+1,$B$12)</f>
        <v>3</v>
      </c>
      <c r="AS13" s="2">
        <f>IF(AS1&lt;$C$4,($B$12-1)*AS1/$C$4+1,$B$12)</f>
        <v>3</v>
      </c>
      <c r="AT13" s="2">
        <f>IF(AT1&lt;$C$4,($B$12-1)*AT1/$C$4+1,$B$12)</f>
        <v>3</v>
      </c>
      <c r="AU13" s="2">
        <f>IF(AU1&lt;$C$4,($B$12-1)*AU1/$C$4+1,$B$12)</f>
        <v>3</v>
      </c>
      <c r="AV13" s="2">
        <f>IF(AV1&lt;$C$4,($B$12-1)*AV1/$C$4+1,$B$12)</f>
        <v>3</v>
      </c>
      <c r="AW13" s="2">
        <f>IF(AW1&lt;$C$4,($B$12-1)*AW1/$C$4+1,$B$12)</f>
        <v>3</v>
      </c>
      <c r="AX13" s="2">
        <f>IF(AX1&lt;$C$4,($B$12-1)*AX1/$C$4+1,$B$12)</f>
        <v>3</v>
      </c>
      <c r="AY13" s="2">
        <f>IF(AY1&lt;$C$4,($B$12-1)*AY1/$C$4+1,$B$12)</f>
        <v>3</v>
      </c>
      <c r="AZ13" s="2">
        <f>IF(AZ1&lt;$C$4,($B$12-1)*AZ1/$C$4+1,$B$12)</f>
        <v>3</v>
      </c>
      <c r="BA13" s="2">
        <f>IF(BA1&lt;$C$4,($B$12-1)*BA1/$C$4+1,$B$12)</f>
        <v>3</v>
      </c>
      <c r="BB13" s="2">
        <f>IF(BB1&lt;$C$4,($B$12-1)*BB1/$C$4+1,$B$12)</f>
        <v>3</v>
      </c>
      <c r="BC13" s="2">
        <f>IF(BC1&lt;$C$4,($B$12-1)*BC1/$C$4+1,$B$12)</f>
        <v>3</v>
      </c>
      <c r="BD13" s="2">
        <f>IF(BD1&lt;$C$4,($B$12-1)*BD1/$C$4+1,$B$12)</f>
        <v>3</v>
      </c>
      <c r="BE13" s="2">
        <f>IF(BE1&lt;$C$4,($B$12-1)*BE1/$C$4+1,$B$12)</f>
        <v>3</v>
      </c>
      <c r="BF13" s="2">
        <f>IF(BF1&lt;$C$4,($B$12-1)*BF1/$C$4+1,$B$12)</f>
        <v>3</v>
      </c>
      <c r="BG13" s="2">
        <f>IF(BG1&lt;$C$4,($B$12-1)*BG1/$C$4+1,$B$12)</f>
        <v>3</v>
      </c>
      <c r="BH13" s="2">
        <f>IF(BH1&lt;$C$4,($B$12-1)*BH1/$C$4+1,$B$12)</f>
        <v>3</v>
      </c>
      <c r="BI13" s="2">
        <f>IF(BI1&lt;$C$4,($B$12-1)*BI1/$C$4+1,$B$12)</f>
        <v>3</v>
      </c>
      <c r="BJ13" s="2">
        <f>IF(BJ1&lt;$C$4,($B$12-1)*BJ1/$C$4+1,$B$12)</f>
        <v>3</v>
      </c>
      <c r="BK13" s="2">
        <f>IF(BK1&lt;$C$4,($B$12-1)*BK1/$C$4+1,$B$12)</f>
        <v>3</v>
      </c>
      <c r="BL13" s="2">
        <f>IF(BL1&lt;$C$4,($B$12-1)*BL1/$C$4+1,$B$12)</f>
        <v>3</v>
      </c>
      <c r="BM13" s="2">
        <f>IF(BM1&lt;$C$4,($B$12-1)*BM1/$C$4+1,$B$12)</f>
        <v>3</v>
      </c>
      <c r="BN13" s="2">
        <f>IF(BN1&lt;$C$4,($B$12-1)*BN1/$C$4+1,$B$12)</f>
        <v>3</v>
      </c>
      <c r="BO13" s="2">
        <f>IF(BO1&lt;$C$4,($B$12-1)*BO1/$C$4+1,$B$12)</f>
        <v>3</v>
      </c>
      <c r="BP13" s="2">
        <f>IF(BP1&lt;$C$4,($B$12-1)*BP1/$C$4+1,$B$12)</f>
        <v>3</v>
      </c>
      <c r="BQ13" s="2">
        <f>IF(BQ1&lt;$C$4,($B$12-1)*BQ1/$C$4+1,$B$12)</f>
        <v>3</v>
      </c>
      <c r="BR13" s="2">
        <f>IF(BR1&lt;$C$4,($B$12-1)*BR1/$C$4+1,$B$12)</f>
        <v>3</v>
      </c>
      <c r="BS13" s="2">
        <f>IF(BS1&lt;$C$4,($B$12-1)*BS1/$C$4+1,$B$12)</f>
        <v>3</v>
      </c>
      <c r="BT13" s="2">
        <f>IF(BT1&lt;$C$4,($B$12-1)*BT1/$C$4+1,$B$12)</f>
        <v>3</v>
      </c>
      <c r="BU13" s="2">
        <f>IF(BU1&lt;$C$4,($B$12-1)*BU1/$C$4+1,$B$12)</f>
        <v>3</v>
      </c>
      <c r="BV13" s="2">
        <f>IF(BV1&lt;$C$4,($B$12-1)*BV1/$C$4+1,$B$12)</f>
        <v>3</v>
      </c>
      <c r="BW13" s="2">
        <f>IF(BW1&lt;$C$4,($B$12-1)*BW1/$C$4+1,$B$12)</f>
        <v>3</v>
      </c>
      <c r="BX13" s="2">
        <f>IF(BX1&lt;$C$4,($B$12-1)*BX1/$C$4+1,$B$12)</f>
        <v>3</v>
      </c>
      <c r="BY13" s="2">
        <f>IF(BY1&lt;$C$4,($B$12-1)*BY1/$C$4+1,$B$12)</f>
        <v>3</v>
      </c>
      <c r="BZ13" s="2">
        <f>IF(BZ1&lt;$C$4,($B$12-1)*BZ1/$C$4+1,$B$12)</f>
        <v>3</v>
      </c>
      <c r="CA13" s="2">
        <f>IF(CA1&lt;$C$4,($B$12-1)*CA1/$C$4+1,$B$12)</f>
        <v>3</v>
      </c>
      <c r="CB13" s="2">
        <f>IF(CB1&lt;$C$4,($B$12-1)*CB1/$C$4+1,$B$12)</f>
        <v>3</v>
      </c>
      <c r="CC13" s="2">
        <f>IF(CC1&lt;$C$4,($B$12-1)*CC1/$C$4+1,$B$12)</f>
        <v>3</v>
      </c>
      <c r="CD13" s="2">
        <f>IF(CD1&lt;$C$4,($B$12-1)*CD1/$C$4+1,$B$12)</f>
        <v>3</v>
      </c>
      <c r="CE13" s="2">
        <f>IF(CE1&lt;$C$4,($B$12-1)*CE1/$C$4+1,$B$12)</f>
        <v>3</v>
      </c>
      <c r="CF13" s="2">
        <f>IF(CF1&lt;$C$4,($B$12-1)*CF1/$C$4+1,$B$12)</f>
        <v>3</v>
      </c>
      <c r="CG13" s="2">
        <f>IF(CG1&lt;$C$4,($B$12-1)*CG1/$C$4+1,$B$12)</f>
        <v>3</v>
      </c>
      <c r="CH13" s="2">
        <f>IF(CH1&lt;$C$4,($B$12-1)*CH1/$C$4+1,$B$12)</f>
        <v>3</v>
      </c>
      <c r="CI13" s="2">
        <f>IF(CI1&lt;$C$4,($B$12-1)*CI1/$C$4+1,$B$12)</f>
        <v>3</v>
      </c>
      <c r="CJ13" s="2">
        <f>IF(CJ1&lt;$C$4,($B$12-1)*CJ1/$C$4+1,$B$12)</f>
        <v>3</v>
      </c>
      <c r="CK13" s="2">
        <f>IF(CK1&lt;$C$4,($B$12-1)*CK1/$C$4+1,$B$12)</f>
        <v>3</v>
      </c>
      <c r="CL13" s="2">
        <f>IF(CL1&lt;$C$4,($B$12-1)*CL1/$C$4+1,$B$12)</f>
        <v>3</v>
      </c>
      <c r="CM13" s="2">
        <f>IF(CM1&lt;$C$4,($B$12-1)*CM1/$C$4+1,$B$12)</f>
        <v>3</v>
      </c>
      <c r="CN13" s="2">
        <f>IF(CN1&lt;$C$4,($B$12-1)*CN1/$C$4+1,$B$12)</f>
        <v>3</v>
      </c>
      <c r="CO13" s="2">
        <f>IF(CO1&lt;$C$4,($B$12-1)*CO1/$C$4+1,$B$12)</f>
        <v>3</v>
      </c>
      <c r="CP13" s="2">
        <f>IF(CP1&lt;$C$4,($B$12-1)*CP1/$C$4+1,$B$12)</f>
        <v>3</v>
      </c>
      <c r="CQ13" s="2">
        <f>IF(CQ1&lt;$C$4,($B$12-1)*CQ1/$C$4+1,$B$12)</f>
        <v>3</v>
      </c>
      <c r="CR13" s="2">
        <f>IF(CR1&lt;$C$4,($B$12-1)*CR1/$C$4+1,$B$12)</f>
        <v>3</v>
      </c>
      <c r="CS13" s="2">
        <f>IF(CS1&lt;$C$4,($B$12-1)*CS1/$C$4+1,$B$12)</f>
        <v>3</v>
      </c>
      <c r="CT13" s="2">
        <f>IF(CT1&lt;$C$4,($B$12-1)*CT1/$C$4+1,$B$12)</f>
        <v>3</v>
      </c>
      <c r="CU13" s="2">
        <f>IF(CU1&lt;$C$4,($B$12-1)*CU1/$C$4+1,$B$12)</f>
        <v>3</v>
      </c>
      <c r="CV13" s="2">
        <f>IF(CV1&lt;$C$4,($B$12-1)*CV1/$C$4+1,$B$12)</f>
        <v>3</v>
      </c>
      <c r="CW13" s="2">
        <f>IF(CW1&lt;$C$4,($B$12-1)*CW1/$C$4+1,$B$12)</f>
        <v>3</v>
      </c>
      <c r="CX13" s="2">
        <f>IF(CX1&lt;$C$4,($B$12-1)*CX1/$C$4+1,$B$12)</f>
        <v>3</v>
      </c>
      <c r="CY13" s="2">
        <f>IF(CY1&lt;$C$4,($B$12-1)*CY1/$C$4+1,$B$12)</f>
        <v>3</v>
      </c>
      <c r="CZ13" s="2">
        <f>IF(CZ1&lt;$C$4,($B$12-1)*CZ1/$C$4+1,$B$12)</f>
        <v>3</v>
      </c>
      <c r="DA13" s="2">
        <f>IF(DA1&lt;$C$4,($B$12-1)*DA1/$C$4+1,$B$12)</f>
        <v>3</v>
      </c>
      <c r="DB13" s="2">
        <f>IF(DB1&lt;$C$4,($B$12-1)*DB1/$C$4+1,$B$12)</f>
        <v>3</v>
      </c>
      <c r="DC13" s="2">
        <f>IF(DC1&lt;$C$4,($B$12-1)*DC1/$C$4+1,$B$12)</f>
        <v>3</v>
      </c>
      <c r="DD13" s="2">
        <f>IF(DD1&lt;$C$4,($B$12-1)*DD1/$C$4+1,$B$12)</f>
        <v>3</v>
      </c>
      <c r="DE13" s="2">
        <f>IF(DE1&lt;$C$4,($B$12-1)*DE1/$C$4+1,$B$12)</f>
        <v>3</v>
      </c>
      <c r="DF13" s="2">
        <f>IF(DF1&lt;$C$4,($B$12-1)*DF1/$C$4+1,$B$12)</f>
        <v>3</v>
      </c>
      <c r="DG13" s="2">
        <f>IF(DG1&lt;$C$4,($B$12-1)*DG1/$C$4+1,$B$12)</f>
        <v>3</v>
      </c>
      <c r="DH13" s="2">
        <f>IF(DH1&lt;$C$4,($B$12-1)*DH1/$C$4+1,$B$12)</f>
        <v>3</v>
      </c>
      <c r="DI13" s="2">
        <f>IF(DI1&lt;$C$4,($B$12-1)*DI1/$C$4+1,$B$12)</f>
        <v>3</v>
      </c>
      <c r="DJ13" s="2">
        <f>IF(DJ1&lt;$C$4,($B$12-1)*DJ1/$C$4+1,$B$12)</f>
        <v>3</v>
      </c>
      <c r="DK13" s="2">
        <f>IF(DK1&lt;$C$4,($B$12-1)*DK1/$C$4+1,$B$12)</f>
        <v>3</v>
      </c>
      <c r="DL13" s="2">
        <f>IF(DL1&lt;$C$4,($B$12-1)*DL1/$C$4+1,$B$12)</f>
        <v>3</v>
      </c>
      <c r="DM13" s="2">
        <f>IF(DM1&lt;$C$4,($B$12-1)*DM1/$C$4+1,$B$12)</f>
        <v>3</v>
      </c>
      <c r="DN13" s="2">
        <f>IF(DN1&lt;$C$4,($B$12-1)*DN1/$C$4+1,$B$12)</f>
        <v>3</v>
      </c>
      <c r="DO13" s="2">
        <f>IF(DO1&lt;$C$4,($B$12-1)*DO1/$C$4+1,$B$12)</f>
        <v>3</v>
      </c>
      <c r="DP13" s="2">
        <f>IF(DP1&lt;$C$4,($B$12-1)*DP1/$C$4+1,$B$12)</f>
        <v>3</v>
      </c>
      <c r="DQ13" s="2">
        <f>IF(DQ1&lt;$C$4,($B$12-1)*DQ1/$C$4+1,$B$12)</f>
        <v>3</v>
      </c>
      <c r="DR13" s="2">
        <f>IF(DR1&lt;$C$4,($B$12-1)*DR1/$C$4+1,$B$12)</f>
        <v>3</v>
      </c>
      <c r="DS13" s="2">
        <f>IF(DS1&lt;$C$4,($B$12-1)*DS1/$C$4+1,$B$12)</f>
        <v>3</v>
      </c>
      <c r="DT13" s="2">
        <f>IF(DT1&lt;$C$4,($B$12-1)*DT1/$C$4+1,$B$12)</f>
        <v>3</v>
      </c>
      <c r="DU13" s="2">
        <f>IF(DU1&lt;$C$4,($B$12-1)*DU1/$C$4+1,$B$12)</f>
        <v>3</v>
      </c>
      <c r="DV13" s="2">
        <f>IF(DV1&lt;$C$4,($B$12-1)*DV1/$C$4+1,$B$12)</f>
        <v>3</v>
      </c>
      <c r="DW13" s="2">
        <f>IF(DW1&lt;$C$4,($B$12-1)*DW1/$C$4+1,$B$12)</f>
        <v>3</v>
      </c>
      <c r="DX13" s="2">
        <f>IF(DX1&lt;$C$4,($B$12-1)*DX1/$C$4+1,$B$12)</f>
        <v>3</v>
      </c>
      <c r="DY13" s="2">
        <f>IF(DY1&lt;$C$4,($B$12-1)*DY1/$C$4+1,$B$12)</f>
        <v>3</v>
      </c>
      <c r="DZ13" s="2">
        <f>IF(DZ1&lt;$C$4,($B$12-1)*DZ1/$C$4+1,$B$12)</f>
        <v>3</v>
      </c>
      <c r="EA13" s="2">
        <f>IF(EA1&lt;$C$4,($B$12-1)*EA1/$C$4+1,$B$12)</f>
        <v>3</v>
      </c>
      <c r="EB13" s="2">
        <f>IF(EB1&lt;$C$4,($B$12-1)*EB1/$C$4+1,$B$12)</f>
        <v>3</v>
      </c>
      <c r="EC13" s="2">
        <f>IF(EC1&lt;$C$4,($B$12-1)*EC1/$C$4+1,$B$12)</f>
        <v>3</v>
      </c>
      <c r="ED13" s="2">
        <f>IF(ED1&lt;$C$4,($B$12-1)*ED1/$C$4+1,$B$12)</f>
        <v>3</v>
      </c>
      <c r="EE13" s="2">
        <f>IF(EE1&lt;$C$4,($B$12-1)*EE1/$C$4+1,$B$12)</f>
        <v>3</v>
      </c>
      <c r="EF13" s="2">
        <f>IF(EF1&lt;$C$4,($B$12-1)*EF1/$C$4+1,$B$12)</f>
        <v>3</v>
      </c>
      <c r="EG13" s="2">
        <f>IF(EG1&lt;$C$4,($B$12-1)*EG1/$C$4+1,$B$12)</f>
        <v>3</v>
      </c>
      <c r="EH13" s="2">
        <f>IF(EH1&lt;$C$4,($B$12-1)*EH1/$C$4+1,$B$12)</f>
        <v>3</v>
      </c>
      <c r="EI13" s="2">
        <f>IF(EI1&lt;$C$4,($B$12-1)*EI1/$C$4+1,$B$12)</f>
        <v>3</v>
      </c>
      <c r="EJ13" s="2">
        <f>IF(EJ1&lt;$C$4,($B$12-1)*EJ1/$C$4+1,$B$12)</f>
        <v>3</v>
      </c>
      <c r="EK13" s="2">
        <f>IF(EK1&lt;$C$4,($B$12-1)*EK1/$C$4+1,$B$12)</f>
        <v>3</v>
      </c>
      <c r="EL13" s="2">
        <f>IF(EL1&lt;$C$4,($B$12-1)*EL1/$C$4+1,$B$12)</f>
        <v>3</v>
      </c>
      <c r="EM13" s="2">
        <f>IF(EM1&lt;$C$4,($B$12-1)*EM1/$C$4+1,$B$12)</f>
        <v>3</v>
      </c>
      <c r="EN13" s="2">
        <f>IF(EN1&lt;$C$4,($B$12-1)*EN1/$C$4+1,$B$12)</f>
        <v>3</v>
      </c>
      <c r="EO13" s="2">
        <f>IF(EO1&lt;$C$4,($B$12-1)*EO1/$C$4+1,$B$12)</f>
        <v>3</v>
      </c>
      <c r="EP13" s="2">
        <f>IF(EP1&lt;$C$4,($B$12-1)*EP1/$C$4+1,$B$12)</f>
        <v>3</v>
      </c>
      <c r="EQ13" s="2">
        <f>IF(EQ1&lt;$C$4,($B$12-1)*EQ1/$C$4+1,$B$12)</f>
        <v>3</v>
      </c>
      <c r="ER13" s="2">
        <f>IF(ER1&lt;$C$4,($B$12-1)*ER1/$C$4+1,$B$12)</f>
        <v>3</v>
      </c>
      <c r="ES13" s="2">
        <f>IF(ES1&lt;$C$4,($B$12-1)*ES1/$C$4+1,$B$12)</f>
        <v>3</v>
      </c>
      <c r="ET13" s="2">
        <f>IF(ET1&lt;$C$4,($B$12-1)*ET1/$C$4+1,$B$12)</f>
        <v>3</v>
      </c>
      <c r="EU13" s="2">
        <f>IF(EU1&lt;$C$4,($B$12-1)*EU1/$C$4+1,$B$12)</f>
        <v>3</v>
      </c>
      <c r="EV13" s="2">
        <f>IF(EV1&lt;$C$4,($B$12-1)*EV1/$C$4+1,$B$12)</f>
        <v>3</v>
      </c>
      <c r="EW13" s="2">
        <f>IF(EW1&lt;$C$4,($B$12-1)*EW1/$C$4+1,$B$12)</f>
        <v>3</v>
      </c>
      <c r="EX13" s="2">
        <f>IF(EX1&lt;$C$4,($B$12-1)*EX1/$C$4+1,$B$12)</f>
        <v>3</v>
      </c>
      <c r="EY13" s="2">
        <f>IF(EY1&lt;$C$4,($B$12-1)*EY1/$C$4+1,$B$12)</f>
        <v>3</v>
      </c>
      <c r="EZ13" s="2">
        <f>IF(EZ1&lt;$C$4,($B$12-1)*EZ1/$C$4+1,$B$12)</f>
        <v>3</v>
      </c>
      <c r="FA13" s="2">
        <f>IF(FA1&lt;$C$4,($B$12-1)*FA1/$C$4+1,$B$12)</f>
        <v>3</v>
      </c>
      <c r="FB13" s="2">
        <f>IF(FB1&lt;$C$4,($B$12-1)*FB1/$C$4+1,$B$12)</f>
        <v>3</v>
      </c>
      <c r="FC13" s="2">
        <f>IF(FC1&lt;$C$4,($B$12-1)*FC1/$C$4+1,$B$12)</f>
        <v>3</v>
      </c>
      <c r="FD13" s="2">
        <f>IF(FD1&lt;$C$4,($B$12-1)*FD1/$C$4+1,$B$12)</f>
        <v>3</v>
      </c>
      <c r="FE13" s="2">
        <f>IF(FE1&lt;$C$4,($B$12-1)*FE1/$C$4+1,$B$12)</f>
        <v>3</v>
      </c>
      <c r="FF13" s="2">
        <f>IF(FF1&lt;$C$4,($B$12-1)*FF1/$C$4+1,$B$12)</f>
        <v>3</v>
      </c>
    </row>
    <row r="14" spans="1:162" x14ac:dyDescent="0.25">
      <c r="A14" s="1" t="s">
        <v>9</v>
      </c>
      <c r="B14" s="2">
        <f>B2/B13</f>
        <v>0.10105263157894737</v>
      </c>
      <c r="C14" s="2">
        <f>C2/C13</f>
        <v>0.13402876560771299</v>
      </c>
      <c r="D14" s="2">
        <f>D2/D13</f>
        <v>0.16150887729835101</v>
      </c>
      <c r="E14" s="2">
        <f>E2/E13</f>
        <v>0.18476127949812157</v>
      </c>
      <c r="F14" s="2">
        <f>F2/F13</f>
        <v>0.20469190995506784</v>
      </c>
      <c r="G14" s="2">
        <f>G2/G13</f>
        <v>0.22196512301775462</v>
      </c>
      <c r="H14" s="4">
        <f>H2/H13</f>
        <v>0.23707918444760548</v>
      </c>
      <c r="I14" s="2">
        <f>I2/I13</f>
        <v>0.2231333500683346</v>
      </c>
      <c r="J14" s="2">
        <f>J2/J13</f>
        <v>0.21073705284231598</v>
      </c>
      <c r="K14" s="2">
        <f>K2/K13</f>
        <v>0.19964562900850991</v>
      </c>
      <c r="L14" s="2">
        <f>L2/L13</f>
        <v>0.18966334755808439</v>
      </c>
      <c r="M14" s="5">
        <f>M2/M13</f>
        <v>0.180631759579128</v>
      </c>
      <c r="N14" s="2">
        <f>N2/N13</f>
        <v>0.17242122505280397</v>
      </c>
      <c r="O14" s="2">
        <f>O2/O13</f>
        <v>0.16492465005050819</v>
      </c>
      <c r="P14" s="2">
        <f>P2/P13</f>
        <v>0.158052789631737</v>
      </c>
      <c r="Q14" s="5">
        <f>Q2/Q13</f>
        <v>0.1517306780464675</v>
      </c>
      <c r="R14" s="2">
        <f>R2/R13</f>
        <v>0.145894882736988</v>
      </c>
      <c r="S14" s="2">
        <f>S2/S13</f>
        <v>0.14049136856154398</v>
      </c>
      <c r="T14" s="5">
        <f>T2/T13</f>
        <v>0.13547381968434599</v>
      </c>
      <c r="U14" s="2">
        <f>U2/U13</f>
        <v>0.13080230866074785</v>
      </c>
      <c r="V14" s="4">
        <f>V2/V13</f>
        <v>0.1264422317053896</v>
      </c>
      <c r="W14" s="2">
        <f>W2/W13</f>
        <v>0.120421173052752</v>
      </c>
      <c r="X14" s="2">
        <f>X2/X13</f>
        <v>0.11494748336853598</v>
      </c>
      <c r="Y14" s="2">
        <f>Y2/Y13</f>
        <v>0.10994976670033879</v>
      </c>
      <c r="Z14" s="2">
        <f>Z2/Z13</f>
        <v>0.105368526421158</v>
      </c>
      <c r="AA14" s="2">
        <f>AA2/AA13</f>
        <v>0.10115378536431167</v>
      </c>
      <c r="AB14" s="2">
        <f>AB2/AB13</f>
        <v>9.7263255157992001E-2</v>
      </c>
      <c r="AC14" s="2">
        <f>AC2/AC13</f>
        <v>9.3660912374362651E-2</v>
      </c>
      <c r="AD14" s="2">
        <f>AD2/AD13</f>
        <v>9.0315879789563999E-2</v>
      </c>
      <c r="AE14" s="2">
        <f>AE2/AE13</f>
        <v>8.720153910716523E-2</v>
      </c>
      <c r="AF14" s="2">
        <f>AF2/AF13</f>
        <v>8.4294821136926393E-2</v>
      </c>
      <c r="AG14" s="2">
        <f>AG2/AG13</f>
        <v>8.1575633358315872E-2</v>
      </c>
      <c r="AH14" s="2">
        <f>AH2/AH13</f>
        <v>7.9026394815868498E-2</v>
      </c>
      <c r="AI14" s="2">
        <f>AI2/AI13</f>
        <v>7.6631655579024002E-2</v>
      </c>
      <c r="AJ14" s="2">
        <f>AJ2/AJ13</f>
        <v>7.4377783356111532E-2</v>
      </c>
      <c r="AK14" s="2">
        <f>AK2/AK13</f>
        <v>7.2252703831651194E-2</v>
      </c>
      <c r="AL14" s="2">
        <f>AL2/AL13</f>
        <v>7.0245684280771992E-2</v>
      </c>
      <c r="AM14" s="2">
        <f>AM2/AM13</f>
        <v>6.8347152273183567E-2</v>
      </c>
      <c r="AN14" s="2">
        <f>AN2/AN13</f>
        <v>6.6548543002836635E-2</v>
      </c>
      <c r="AO14" s="2">
        <f>AO2/AO13</f>
        <v>6.4842170105328001E-2</v>
      </c>
      <c r="AP14" s="2">
        <f>AP2/AP13</f>
        <v>6.3221115852694798E-2</v>
      </c>
      <c r="AQ14" s="2">
        <f>AQ2/AQ13</f>
        <v>6.1679137417263219E-2</v>
      </c>
      <c r="AR14" s="2">
        <f>AR2/AR13</f>
        <v>6.0210586526376002E-2</v>
      </c>
      <c r="AS14" s="2">
        <f>AS2/AS13</f>
        <v>5.8810340328088184E-2</v>
      </c>
      <c r="AT14" s="2">
        <f>AT2/AT13</f>
        <v>5.7473741684267991E-2</v>
      </c>
      <c r="AU14" s="2">
        <f>AU2/AU13</f>
        <v>5.6196547424617597E-2</v>
      </c>
      <c r="AV14" s="2">
        <f>AV2/AV13</f>
        <v>5.4974883350169396E-2</v>
      </c>
      <c r="AW14" s="2">
        <f>AW2/AW13</f>
        <v>5.3805204981016846E-2</v>
      </c>
      <c r="AX14" s="2">
        <f>AX2/AX13</f>
        <v>5.2684263210579001E-2</v>
      </c>
      <c r="AY14" s="2">
        <f>AY2/AY13</f>
        <v>5.1609074165465139E-2</v>
      </c>
      <c r="AZ14" s="2">
        <f>AZ2/AZ13</f>
        <v>5.0576892682155837E-2</v>
      </c>
      <c r="BA14" s="2">
        <f>BA2/BA13</f>
        <v>4.9585188904074352E-2</v>
      </c>
      <c r="BB14" s="2">
        <f>BB2/BB13</f>
        <v>4.8631627578996001E-2</v>
      </c>
      <c r="BC14" s="2">
        <f>BC2/BC13</f>
        <v>4.7714049700147025E-2</v>
      </c>
      <c r="BD14" s="2">
        <f>BD2/BD13</f>
        <v>4.6830456187181325E-2</v>
      </c>
      <c r="BE14" s="2">
        <f>BE2/BE13</f>
        <v>4.5978993347414399E-2</v>
      </c>
      <c r="BF14" s="2">
        <f>BF2/BF13</f>
        <v>4.5157939894782E-2</v>
      </c>
      <c r="BG14" s="2">
        <f>BG2/BG13</f>
        <v>4.4365695335224414E-2</v>
      </c>
      <c r="BH14" s="2">
        <f>BH2/BH13</f>
        <v>4.3600769553582615E-2</v>
      </c>
      <c r="BI14" s="2">
        <f>BI2/BI13</f>
        <v>4.2861773459454099E-2</v>
      </c>
      <c r="BJ14" s="2">
        <f>BJ2/BJ13</f>
        <v>4.2147410568463196E-2</v>
      </c>
      <c r="BK14" s="2">
        <f>BK2/BK13</f>
        <v>4.145646941160315E-2</v>
      </c>
      <c r="BL14" s="2">
        <f>BL2/BL13</f>
        <v>4.0787816679157936E-2</v>
      </c>
      <c r="BM14" s="2">
        <f>BM2/BM13</f>
        <v>4.0140391017584001E-2</v>
      </c>
      <c r="BN14" s="2">
        <f>BN2/BN13</f>
        <v>3.9513197407934249E-2</v>
      </c>
      <c r="BO14" s="2">
        <f>BO2/BO13</f>
        <v>3.8905302063196798E-2</v>
      </c>
      <c r="BP14" s="2">
        <f>BP2/BP13</f>
        <v>3.8315827789512001E-2</v>
      </c>
      <c r="BQ14" s="2">
        <f>BQ2/BQ13</f>
        <v>3.7743949762802861E-2</v>
      </c>
      <c r="BR14" s="2">
        <f>BR2/BR13</f>
        <v>3.7188891678055766E-2</v>
      </c>
      <c r="BS14" s="2">
        <f>BS2/BS13</f>
        <v>3.6649922233446257E-2</v>
      </c>
      <c r="BT14" s="2">
        <f>BT2/BT13</f>
        <v>3.6126351915825597E-2</v>
      </c>
      <c r="BU14" s="2">
        <f>BU2/BU13</f>
        <v>3.5617530057856228E-2</v>
      </c>
      <c r="BV14" s="2">
        <f>BV2/BV13</f>
        <v>3.5122842140385996E-2</v>
      </c>
      <c r="BW14" s="2">
        <f>BW2/BW13</f>
        <v>3.4641707316545096E-2</v>
      </c>
      <c r="BX14" s="2">
        <f>BX2/BX13</f>
        <v>3.4173576136591784E-2</v>
      </c>
      <c r="BY14" s="2">
        <f>BY2/BY13</f>
        <v>3.3717928454770556E-2</v>
      </c>
      <c r="BZ14" s="2">
        <f>BZ2/BZ13</f>
        <v>3.3274271501418318E-2</v>
      </c>
      <c r="CA14" s="2">
        <f>CA2/CA13</f>
        <v>3.2842138105295994E-2</v>
      </c>
      <c r="CB14" s="2">
        <f>CB2/CB13</f>
        <v>3.2421085052664E-2</v>
      </c>
      <c r="CC14" s="2">
        <f>CC2/CC13</f>
        <v>3.2010691570984705E-2</v>
      </c>
      <c r="CD14" s="2">
        <f>CD2/CD13</f>
        <v>3.1610557926347399E-2</v>
      </c>
      <c r="CE14" s="2">
        <f>CE2/CE13</f>
        <v>3.0834868271395116E-2</v>
      </c>
      <c r="CF14" s="2">
        <f>CF2/CF13</f>
        <v>3.0087384105982062E-2</v>
      </c>
      <c r="CG14" s="2">
        <f>CG2/CG13</f>
        <v>2.9366754351665456E-2</v>
      </c>
      <c r="CH14" s="2">
        <f>CH2/CH13</f>
        <v>2.8671707869702856E-2</v>
      </c>
      <c r="CI14" s="2">
        <f>CI2/CI13</f>
        <v>2.8001047851712577E-2</v>
      </c>
      <c r="CJ14" s="2">
        <f>CJ2/CJ13</f>
        <v>2.7353646664227068E-2</v>
      </c>
      <c r="CK14" s="2">
        <f>CK2/CK13</f>
        <v>2.6728441105644523E-2</v>
      </c>
      <c r="CL14" s="2">
        <f>CL2/CL13</f>
        <v>2.6124428038303629E-2</v>
      </c>
      <c r="CM14" s="2">
        <f>CM2/CM13</f>
        <v>2.5540660362154188E-2</v>
      </c>
      <c r="CN14" s="2">
        <f>CN2/CN13</f>
        <v>2.4976243299830045E-2</v>
      </c>
      <c r="CO14" s="2">
        <f>CO2/CO13</f>
        <v>2.4430330965900662E-2</v>
      </c>
      <c r="CP14" s="2">
        <f>CP2/CP13</f>
        <v>2.3902123195725825E-2</v>
      </c>
      <c r="CQ14" s="2">
        <f>CQ2/CQ13</f>
        <v>2.3390862611703474E-2</v>
      </c>
      <c r="CR14" s="2">
        <f>CR2/CR13</f>
        <v>2.289583190681568E-2</v>
      </c>
      <c r="CS14" s="2">
        <f>CS2/CS13</f>
        <v>2.2416351327271284E-2</v>
      </c>
      <c r="CT14" s="2">
        <f>CT2/CT13</f>
        <v>2.1951776337741247E-2</v>
      </c>
      <c r="CU14" s="2">
        <f>CU2/CU13</f>
        <v>2.1501495454205908E-2</v>
      </c>
      <c r="CV14" s="2">
        <f>CV2/CV13</f>
        <v>2.1064928230802093E-2</v>
      </c>
      <c r="CW14" s="2">
        <f>CW2/CW13</f>
        <v>2.0641523388289292E-2</v>
      </c>
      <c r="CX14" s="2">
        <f>CX2/CX13</f>
        <v>2.0230757072862336E-2</v>
      </c>
      <c r="CY14" s="2">
        <f>CY2/CY13</f>
        <v>1.9832131235038072E-2</v>
      </c>
      <c r="CZ14" s="2">
        <f>CZ2/CZ13</f>
        <v>1.9445172119244843E-2</v>
      </c>
      <c r="DA14" s="2">
        <f>DA2/DA13</f>
        <v>1.90694288555588E-2</v>
      </c>
      <c r="DB14" s="2">
        <f>DB2/DB13</f>
        <v>1.8704472145767689E-2</v>
      </c>
      <c r="DC14" s="2">
        <f>DC2/DC13</f>
        <v>1.8349893036609829E-2</v>
      </c>
      <c r="DD14" s="2">
        <f>DD2/DD13</f>
        <v>1.8005301773640386E-2</v>
      </c>
      <c r="DE14" s="2">
        <f>DE2/DE13</f>
        <v>1.7670326729725162E-2</v>
      </c>
      <c r="DF14" s="2">
        <f>DF2/DF13</f>
        <v>1.7344613402659751E-2</v>
      </c>
      <c r="DG14" s="2">
        <f>DG2/DG13</f>
        <v>1.7027823476864181E-2</v>
      </c>
      <c r="DH14" s="2">
        <f>DH2/DH13</f>
        <v>1.6719633944514329E-2</v>
      </c>
      <c r="DI14" s="2">
        <f>DI2/DI13</f>
        <v>1.6419736281845902E-2</v>
      </c>
      <c r="DJ14" s="2">
        <f>DJ2/DJ13</f>
        <v>1.612783567670786E-2</v>
      </c>
      <c r="DK14" s="2">
        <f>DK2/DK13</f>
        <v>1.58436503037531E-2</v>
      </c>
      <c r="DL14" s="2">
        <f>DL2/DL13</f>
        <v>1.5566910643938392E-2</v>
      </c>
      <c r="DM14" s="2">
        <f>DM2/DM13</f>
        <v>1.5297358845264527E-2</v>
      </c>
      <c r="DN14" s="2">
        <f>DN2/DN13</f>
        <v>1.503474812192504E-2</v>
      </c>
      <c r="DO14" s="2">
        <f>DO2/DO13</f>
        <v>1.4778842189248548E-2</v>
      </c>
      <c r="DP14" s="2">
        <f>DP2/DP13</f>
        <v>1.4529414732018339E-2</v>
      </c>
      <c r="DQ14" s="2">
        <f>DQ2/DQ13</f>
        <v>1.4286248903934986E-2</v>
      </c>
      <c r="DR14" s="2">
        <f>DR2/DR13</f>
        <v>1.4049136856154399E-2</v>
      </c>
      <c r="DS14" s="2">
        <f>DS2/DS13</f>
        <v>1.3817879292987048E-2</v>
      </c>
      <c r="DT14" s="2">
        <f>DT2/DT13</f>
        <v>1.359228505298464E-2</v>
      </c>
      <c r="DU14" s="2">
        <f>DU2/DU13</f>
        <v>1.3372170713769801E-2</v>
      </c>
      <c r="DV14" s="2">
        <f>DV2/DV13</f>
        <v>1.3157360219083203E-2</v>
      </c>
      <c r="DW14" s="2">
        <f>DW2/DW13</f>
        <v>1.2947684526631894E-2</v>
      </c>
      <c r="DX14" s="2">
        <f>DX2/DX13</f>
        <v>1.2742981275423492E-2</v>
      </c>
      <c r="DY14" s="2">
        <f>DY2/DY13</f>
        <v>1.2543094471363592E-2</v>
      </c>
      <c r="DZ14" s="2">
        <f>DZ2/DZ13</f>
        <v>1.2347874189979451E-2</v>
      </c>
      <c r="EA14" s="2">
        <f>EA2/EA13</f>
        <v>1.2157176295212027E-2</v>
      </c>
      <c r="EB14" s="2">
        <f>EB2/EB13</f>
        <v>1.1970862173291323E-2</v>
      </c>
      <c r="EC14" s="2">
        <f>EC2/EC13</f>
        <v>1.1788798480777541E-2</v>
      </c>
      <c r="ED14" s="2">
        <f>ED2/ED13</f>
        <v>1.1610856905912728E-2</v>
      </c>
      <c r="EE14" s="2">
        <f>EE2/EE13</f>
        <v>1.1436913942485348E-2</v>
      </c>
      <c r="EF14" s="2">
        <f>EF2/EF13</f>
        <v>1.1266850675463541E-2</v>
      </c>
      <c r="EG14" s="2">
        <f>EG2/EG13</f>
        <v>1.1100552577702242E-2</v>
      </c>
      <c r="EH14" s="2">
        <f>EH2/EH13</f>
        <v>1.0937909317075287E-2</v>
      </c>
      <c r="EI14" s="2">
        <f>EI2/EI13</f>
        <v>1.077881457342557E-2</v>
      </c>
      <c r="EJ14" s="2">
        <f>EJ2/EJ13</f>
        <v>1.0623165864767093E-2</v>
      </c>
      <c r="EK14" s="2">
        <f>EK2/EK13</f>
        <v>1.047086438220716E-2</v>
      </c>
      <c r="EL14" s="2">
        <f>EL2/EL13</f>
        <v>1.0321814833093088E-2</v>
      </c>
      <c r="EM14" s="2">
        <f>EM2/EM13</f>
        <v>1.0175925291918136E-2</v>
      </c>
      <c r="EN14" s="2">
        <f>EN2/EN13</f>
        <v>1.0033107058551104E-2</v>
      </c>
      <c r="EO14" s="2">
        <f>EO2/EO13</f>
        <v>9.8932745233813145E-3</v>
      </c>
      <c r="EP14" s="2">
        <f>EP2/EP13</f>
        <v>9.7563450389961653E-3</v>
      </c>
      <c r="EQ14" s="2">
        <f>EQ2/EQ13</f>
        <v>9.6222387980320814E-3</v>
      </c>
      <c r="ER14" s="2">
        <f>ER2/ER13</f>
        <v>9.4908787168617205E-3</v>
      </c>
      <c r="ES14" s="2">
        <f>ES2/ES13</f>
        <v>9.3621903248009824E-3</v>
      </c>
      <c r="ET14" s="2">
        <f>ET2/ET13</f>
        <v>9.2361016585383714E-3</v>
      </c>
      <c r="EU14" s="2">
        <f>EU2/EU13</f>
        <v>9.1125431615073395E-3</v>
      </c>
      <c r="EV14" s="2">
        <f>EV2/EV13</f>
        <v>8.9914475879388656E-3</v>
      </c>
      <c r="EW14" s="2">
        <f>EW2/EW13</f>
        <v>8.8727499113470647E-3</v>
      </c>
      <c r="EX14" s="2">
        <f>EX2/EX13</f>
        <v>8.7563872372153923E-3</v>
      </c>
      <c r="EY14" s="2">
        <f>EY2/EY13</f>
        <v>8.6422987196644197E-3</v>
      </c>
      <c r="EZ14" s="2">
        <f>EZ2/EZ13</f>
        <v>8.5304254818951101E-3</v>
      </c>
      <c r="FA14" s="2">
        <f>FA2/FA13</f>
        <v>8.4207105402132956E-3</v>
      </c>
      <c r="FB14" s="2">
        <f>FB2/FB13</f>
        <v>8.3130987314523497E-3</v>
      </c>
      <c r="FC14" s="2">
        <f>FC2/FC13</f>
        <v>8.2075366436214197E-3</v>
      </c>
      <c r="FD14" s="2">
        <f>FD2/FD13</f>
        <v>8.1039725496164228E-3</v>
      </c>
      <c r="FE14" s="2">
        <f>FE2/FE13</f>
        <v>8.0023563438402102E-3</v>
      </c>
      <c r="FF14" s="2">
        <f>FF2/FF13</f>
        <v>7.9026394815868897E-3</v>
      </c>
    </row>
    <row r="15" spans="1:162" x14ac:dyDescent="0.25">
      <c r="A15" s="1" t="s">
        <v>14</v>
      </c>
      <c r="B15" s="2">
        <f>B3*$B$12/B13</f>
        <v>0</v>
      </c>
      <c r="C15" s="2">
        <f>C3*$B$12/C13</f>
        <v>6.24465659212431E-3</v>
      </c>
      <c r="D15" s="2">
        <f>D3*$B$12/D13</f>
        <v>3.0100030265434417E-2</v>
      </c>
      <c r="E15" s="2">
        <f>E3*$B$12/E13</f>
        <v>7.7475433208703953E-2</v>
      </c>
      <c r="F15" s="2">
        <f>F3*$B$12/F13</f>
        <v>0.15259180269962841</v>
      </c>
      <c r="G15" s="2">
        <f>G3*$B$12/G13</f>
        <v>0.25854449274185121</v>
      </c>
      <c r="H15" s="4">
        <f>H3*$B$12/H13</f>
        <v>0.39765501883810456</v>
      </c>
      <c r="I15" s="2">
        <f>I3*$B$12/I13</f>
        <v>0.50941427249848703</v>
      </c>
      <c r="J15" s="2">
        <f>J3*$B$12/J13</f>
        <v>0.62839311618860971</v>
      </c>
      <c r="K15" s="2">
        <f>K3*$B$12/K13</f>
        <v>0.75345161464061927</v>
      </c>
      <c r="L15" s="2">
        <f>L3*$B$12/L13</f>
        <v>0.88367781964023262</v>
      </c>
      <c r="M15" s="5">
        <f>M3*$B$12/M13</f>
        <v>1.0183334873949348</v>
      </c>
      <c r="N15" s="2">
        <f>N3*$B$12/N13</f>
        <v>1.156814600256304</v>
      </c>
      <c r="O15" s="2">
        <f>O3*$B$12/O13</f>
        <v>1.2986221871234722</v>
      </c>
      <c r="P15" s="2">
        <f>P3*$B$12/P13</f>
        <v>1.4433404387457132</v>
      </c>
      <c r="Q15" s="5">
        <f>Q3*$B$12/Q13</f>
        <v>1.5906200753524184</v>
      </c>
      <c r="R15" s="2">
        <f>R3*$B$12/R13</f>
        <v>1.7401655525223039</v>
      </c>
      <c r="S15" s="2">
        <f>S3*$B$12/S13</f>
        <v>1.8917251101927937</v>
      </c>
      <c r="T15" s="5">
        <f>T3*$B$12/T13</f>
        <v>2.0450829540245383</v>
      </c>
      <c r="U15" s="2">
        <f>U3*$B$12/U13</f>
        <v>2.2000530544146484</v>
      </c>
      <c r="V15" s="4">
        <f>V3*$B$12/V13</f>
        <v>2.3564741857072868</v>
      </c>
      <c r="W15" s="2">
        <f>W3*$B$12/W13</f>
        <v>2.4742978949926515</v>
      </c>
      <c r="X15" s="2">
        <f>X3*$B$12/X13</f>
        <v>2.5921216042780153</v>
      </c>
      <c r="Y15" s="2">
        <f>Y3*$B$12/Y13</f>
        <v>2.7099453135633795</v>
      </c>
      <c r="Z15" s="2">
        <f>Z3*$B$12/Z13</f>
        <v>2.8277690228487438</v>
      </c>
      <c r="AA15" s="2">
        <f>AA3*$B$12/AA13</f>
        <v>2.9455927321341089</v>
      </c>
      <c r="AB15" s="2">
        <f>AB3*$B$12/AB13</f>
        <v>3.0634164414194731</v>
      </c>
      <c r="AC15" s="2">
        <f>AC3*$B$12/AC13</f>
        <v>3.1812401507048373</v>
      </c>
      <c r="AD15" s="2">
        <f>AD3*$B$12/AD13</f>
        <v>3.2990638599902007</v>
      </c>
      <c r="AE15" s="2">
        <f>AE3*$B$12/AE13</f>
        <v>3.4168875692755649</v>
      </c>
      <c r="AF15" s="2">
        <f>AF3*$B$12/AF13</f>
        <v>3.5347112785609305</v>
      </c>
      <c r="AG15" s="2">
        <f>AG3*$B$12/AG13</f>
        <v>3.6525349878462947</v>
      </c>
      <c r="AH15" s="2">
        <f>AH3*$B$12/AH13</f>
        <v>3.7703586971316585</v>
      </c>
      <c r="AI15" s="2">
        <f>AI3*$B$12/AI13</f>
        <v>3.8881824064170218</v>
      </c>
      <c r="AJ15" s="2">
        <f>AJ3*$B$12/AJ13</f>
        <v>4.0060061157023874</v>
      </c>
      <c r="AK15" s="2">
        <f>AK3*$B$12/AK13</f>
        <v>4.1238298249877525</v>
      </c>
      <c r="AL15" s="2">
        <f>AL3*$B$12/AL13</f>
        <v>4.241653534273115</v>
      </c>
      <c r="AM15" s="2">
        <f>AM3*$B$12/AM13</f>
        <v>4.359477243558481</v>
      </c>
      <c r="AN15" s="2">
        <f>AN3*$B$12/AN13</f>
        <v>4.4773009528438452</v>
      </c>
      <c r="AO15" s="2">
        <f>AO3*$B$12/AO13</f>
        <v>4.5951246621292086</v>
      </c>
      <c r="AP15" s="2">
        <f>AP3*$B$12/AP13</f>
        <v>4.7129483714145737</v>
      </c>
      <c r="AQ15" s="2">
        <f>AQ3*$B$12/AQ13</f>
        <v>4.8307720806999379</v>
      </c>
      <c r="AR15" s="2">
        <f>AR3*$B$12/AR13</f>
        <v>4.948595789985303</v>
      </c>
      <c r="AS15" s="2">
        <f>AS3*$B$12/AS13</f>
        <v>5.0664194992706664</v>
      </c>
      <c r="AT15" s="2">
        <f>AT3*$B$12/AT13</f>
        <v>5.1842432085560306</v>
      </c>
      <c r="AU15" s="2">
        <f>AU3*$B$12/AU13</f>
        <v>5.3020669178413939</v>
      </c>
      <c r="AV15" s="2">
        <f>AV3*$B$12/AV13</f>
        <v>5.4198906271267591</v>
      </c>
      <c r="AW15" s="2">
        <f>AW3*$B$12/AW13</f>
        <v>5.5377143364121233</v>
      </c>
      <c r="AX15" s="2">
        <f>AX3*$B$12/AX13</f>
        <v>5.6555380456974875</v>
      </c>
      <c r="AY15" s="2">
        <f>AY3*$B$12/AY13</f>
        <v>5.7733617549828535</v>
      </c>
      <c r="AZ15" s="2">
        <f>AZ3*$B$12/AZ13</f>
        <v>5.8911854642682178</v>
      </c>
      <c r="BA15" s="2">
        <f>BA3*$B$12/BA13</f>
        <v>6.009009173553582</v>
      </c>
      <c r="BB15" s="2">
        <f>BB3*$B$12/BB13</f>
        <v>6.1268328828389462</v>
      </c>
      <c r="BC15" s="2">
        <f>BC3*$B$12/BC13</f>
        <v>6.2446565921243113</v>
      </c>
      <c r="BD15" s="2">
        <f>BD3*$B$12/BD13</f>
        <v>6.3624803014096747</v>
      </c>
      <c r="BE15" s="2">
        <f>BE3*$B$12/BE13</f>
        <v>6.4803040106950398</v>
      </c>
      <c r="BF15" s="2">
        <f>BF3*$B$12/BF13</f>
        <v>6.5981277199804014</v>
      </c>
      <c r="BG15" s="2">
        <f>BG3*$B$12/BG13</f>
        <v>6.7159514292657674</v>
      </c>
      <c r="BH15" s="2">
        <f>BH3*$B$12/BH13</f>
        <v>6.8337751385511298</v>
      </c>
      <c r="BI15" s="2">
        <f>BI3*$B$12/BI13</f>
        <v>6.9515988478364958</v>
      </c>
      <c r="BJ15" s="2">
        <f>BJ3*$B$12/BJ13</f>
        <v>7.069422557121861</v>
      </c>
      <c r="BK15" s="2">
        <f>BK3*$B$12/BK13</f>
        <v>7.1872462664072243</v>
      </c>
      <c r="BL15" s="2">
        <f>BL3*$B$12/BL13</f>
        <v>7.3050699756925894</v>
      </c>
      <c r="BM15" s="2">
        <f>BM3*$B$12/BM13</f>
        <v>7.4228936849779545</v>
      </c>
      <c r="BN15" s="2">
        <f>BN3*$B$12/BN13</f>
        <v>7.540717394263317</v>
      </c>
      <c r="BO15" s="2">
        <f>BO3*$B$12/BO13</f>
        <v>7.6585411035486821</v>
      </c>
      <c r="BP15" s="2">
        <f>BP3*$B$12/BP13</f>
        <v>7.7763648128340437</v>
      </c>
      <c r="BQ15" s="2">
        <f>BQ3*$B$12/BQ13</f>
        <v>7.8941885221194106</v>
      </c>
      <c r="BR15" s="2">
        <f>BR3*$B$12/BR13</f>
        <v>8.0120122314047748</v>
      </c>
      <c r="BS15" s="2">
        <f>BS3*$B$12/BS13</f>
        <v>8.1298359406901426</v>
      </c>
      <c r="BT15" s="2">
        <f>BT3*$B$12/BT13</f>
        <v>8.247659649975505</v>
      </c>
      <c r="BU15" s="2">
        <f>BU3*$B$12/BU13</f>
        <v>8.3654833592608657</v>
      </c>
      <c r="BV15" s="2">
        <f>BV3*$B$12/BV13</f>
        <v>8.48330706854623</v>
      </c>
      <c r="BW15" s="2">
        <f>BW3*$B$12/BW13</f>
        <v>8.601130777831596</v>
      </c>
      <c r="BX15" s="2">
        <f>BX3*$B$12/BX13</f>
        <v>8.718954487116962</v>
      </c>
      <c r="BY15" s="2">
        <f>BY3*$B$12/BY13</f>
        <v>8.8367781964023262</v>
      </c>
      <c r="BZ15" s="2">
        <f>BZ3*$B$12/BZ13</f>
        <v>8.9546019056876904</v>
      </c>
      <c r="CA15" s="2">
        <f>CA3*$B$12/CA13</f>
        <v>9.0724256149730529</v>
      </c>
      <c r="CB15" s="2">
        <f>CB3*$B$12/CB13</f>
        <v>9.1902493242584171</v>
      </c>
      <c r="CC15" s="2">
        <f>CC3*$B$12/CC13</f>
        <v>9.3080730335437831</v>
      </c>
      <c r="CD15" s="2">
        <f>CD3*$B$12/CD13</f>
        <v>9.4258967428291474</v>
      </c>
      <c r="CE15" s="2">
        <f>CE3*$B$12/CE13</f>
        <v>9.4258967428291474</v>
      </c>
      <c r="CF15" s="2">
        <f>CF3*$B$12/CF13</f>
        <v>9.4258967428291456</v>
      </c>
      <c r="CG15" s="2">
        <f>CG3*$B$12/CG13</f>
        <v>9.4258967428291474</v>
      </c>
      <c r="CH15" s="2">
        <f>CH3*$B$12/CH13</f>
        <v>9.4258967428291474</v>
      </c>
      <c r="CI15" s="2">
        <f>CI3*$B$12/CI13</f>
        <v>9.4258967428291474</v>
      </c>
      <c r="CJ15" s="2">
        <f>CJ3*$B$12/CJ13</f>
        <v>9.4258967428291474</v>
      </c>
      <c r="CK15" s="2">
        <f>CK3*$B$12/CK13</f>
        <v>9.4258967428291456</v>
      </c>
      <c r="CL15" s="2">
        <f>CL3*$B$12/CL13</f>
        <v>9.4258967428291456</v>
      </c>
      <c r="CM15" s="2">
        <f>CM3*$B$12/CM13</f>
        <v>9.4258967428291474</v>
      </c>
      <c r="CN15" s="2">
        <f>CN3*$B$12/CN13</f>
        <v>9.4258967428291456</v>
      </c>
      <c r="CO15" s="2">
        <f>CO3*$B$12/CO13</f>
        <v>9.4258967428291456</v>
      </c>
      <c r="CP15" s="2">
        <f>CP3*$B$12/CP13</f>
        <v>9.4258967428291474</v>
      </c>
      <c r="CQ15" s="2">
        <f>CQ3*$B$12/CQ13</f>
        <v>9.4258967428291474</v>
      </c>
      <c r="CR15" s="2">
        <f>CR3*$B$12/CR13</f>
        <v>9.4258967428291456</v>
      </c>
      <c r="CS15" s="2">
        <f>CS3*$B$12/CS13</f>
        <v>9.4258967428291456</v>
      </c>
      <c r="CT15" s="2">
        <f>CT3*$B$12/CT13</f>
        <v>9.4258967428291456</v>
      </c>
      <c r="CU15" s="2">
        <f>CU3*$B$12/CU13</f>
        <v>9.4258967428291474</v>
      </c>
      <c r="CV15" s="2">
        <f>CV3*$B$12/CV13</f>
        <v>9.4258967428291456</v>
      </c>
      <c r="CW15" s="2">
        <f>CW3*$B$12/CW13</f>
        <v>9.4258967428291474</v>
      </c>
      <c r="CX15" s="2">
        <f>CX3*$B$12/CX13</f>
        <v>9.4258967428291491</v>
      </c>
      <c r="CY15" s="2">
        <f>CY3*$B$12/CY13</f>
        <v>9.4258967428291491</v>
      </c>
      <c r="CZ15" s="2">
        <f>CZ3*$B$12/CZ13</f>
        <v>9.4258967428291474</v>
      </c>
      <c r="DA15" s="2">
        <f>DA3*$B$12/DA13</f>
        <v>9.4258967428291474</v>
      </c>
      <c r="DB15" s="2">
        <f>DB3*$B$12/DB13</f>
        <v>9.4258967428291474</v>
      </c>
      <c r="DC15" s="2">
        <f>DC3*$B$12/DC13</f>
        <v>9.4258967428291491</v>
      </c>
      <c r="DD15" s="2">
        <f>DD3*$B$12/DD13</f>
        <v>9.4258967428291474</v>
      </c>
      <c r="DE15" s="2">
        <f>DE3*$B$12/DE13</f>
        <v>9.4258967428291491</v>
      </c>
      <c r="DF15" s="2">
        <f>DF3*$B$12/DF13</f>
        <v>9.4258967428291474</v>
      </c>
      <c r="DG15" s="2">
        <f>DG3*$B$12/DG13</f>
        <v>9.4258967428291491</v>
      </c>
      <c r="DH15" s="2">
        <f>DH3*$B$12/DH13</f>
        <v>9.4258967428291474</v>
      </c>
      <c r="DI15" s="2">
        <f>DI3*$B$12/DI13</f>
        <v>9.4258967428291474</v>
      </c>
      <c r="DJ15" s="2">
        <f>DJ3*$B$12/DJ13</f>
        <v>9.4258967428291474</v>
      </c>
      <c r="DK15" s="2">
        <f>DK3*$B$12/DK13</f>
        <v>9.4258967428291474</v>
      </c>
      <c r="DL15" s="2">
        <f>DL3*$B$12/DL13</f>
        <v>9.4258967428291456</v>
      </c>
      <c r="DM15" s="2">
        <f>DM3*$B$12/DM13</f>
        <v>9.4258967428291474</v>
      </c>
      <c r="DN15" s="2">
        <f>DN3*$B$12/DN13</f>
        <v>9.4258967428291456</v>
      </c>
      <c r="DO15" s="2">
        <f>DO3*$B$12/DO13</f>
        <v>9.4258967428291456</v>
      </c>
      <c r="DP15" s="2">
        <f>DP3*$B$12/DP13</f>
        <v>9.4258967428291474</v>
      </c>
      <c r="DQ15" s="2">
        <f>DQ3*$B$12/DQ13</f>
        <v>9.4258967428291474</v>
      </c>
      <c r="DR15" s="2">
        <f>DR3*$B$12/DR13</f>
        <v>9.4258967428291456</v>
      </c>
      <c r="DS15" s="2">
        <f>DS3*$B$12/DS13</f>
        <v>9.4258967428291474</v>
      </c>
      <c r="DT15" s="2">
        <f>DT3*$B$12/DT13</f>
        <v>9.4258967428291474</v>
      </c>
      <c r="DU15" s="2">
        <f>DU3*$B$12/DU13</f>
        <v>9.4258967428291474</v>
      </c>
      <c r="DV15" s="2">
        <f>DV3*$B$12/DV13</f>
        <v>9.4258967428291474</v>
      </c>
      <c r="DW15" s="2">
        <f>DW3*$B$12/DW13</f>
        <v>9.4258967428291456</v>
      </c>
      <c r="DX15" s="2">
        <f>DX3*$B$12/DX13</f>
        <v>9.4258967428291491</v>
      </c>
      <c r="DY15" s="2">
        <f>DY3*$B$12/DY13</f>
        <v>9.4258967428291474</v>
      </c>
      <c r="DZ15" s="2">
        <f>DZ3*$B$12/DZ13</f>
        <v>9.4258967428291456</v>
      </c>
      <c r="EA15" s="2">
        <f>EA3*$B$12/EA13</f>
        <v>9.4258967428291491</v>
      </c>
      <c r="EB15" s="2">
        <f>EB3*$B$12/EB13</f>
        <v>9.4258967428291474</v>
      </c>
      <c r="EC15" s="2">
        <f>EC3*$B$12/EC13</f>
        <v>9.4258967428291491</v>
      </c>
      <c r="ED15" s="2">
        <f>ED3*$B$12/ED13</f>
        <v>9.4258967428291456</v>
      </c>
      <c r="EE15" s="2">
        <f>EE3*$B$12/EE13</f>
        <v>9.4258967428291456</v>
      </c>
      <c r="EF15" s="2">
        <f>EF3*$B$12/EF13</f>
        <v>9.4258967428291474</v>
      </c>
      <c r="EG15" s="2">
        <f>EG3*$B$12/EG13</f>
        <v>9.4258967428291456</v>
      </c>
      <c r="EH15" s="2">
        <f>EH3*$B$12/EH13</f>
        <v>9.4258967428291474</v>
      </c>
      <c r="EI15" s="2">
        <f>EI3*$B$12/EI13</f>
        <v>9.4258967428291474</v>
      </c>
      <c r="EJ15" s="2">
        <f>EJ3*$B$12/EJ13</f>
        <v>9.4258967428291474</v>
      </c>
      <c r="EK15" s="2">
        <f>EK3*$B$12/EK13</f>
        <v>9.4258967428291456</v>
      </c>
      <c r="EL15" s="2">
        <f>EL3*$B$12/EL13</f>
        <v>9.4258967428291474</v>
      </c>
      <c r="EM15" s="2">
        <f>EM3*$B$12/EM13</f>
        <v>9.4258967428291474</v>
      </c>
      <c r="EN15" s="2">
        <f>EN3*$B$12/EN13</f>
        <v>9.4258967428291438</v>
      </c>
      <c r="EO15" s="2">
        <f>EO3*$B$12/EO13</f>
        <v>9.4258967428291474</v>
      </c>
      <c r="EP15" s="2">
        <f>EP3*$B$12/EP13</f>
        <v>9.4258967428291456</v>
      </c>
      <c r="EQ15" s="2">
        <f>EQ3*$B$12/EQ13</f>
        <v>9.4258967428291491</v>
      </c>
      <c r="ER15" s="2">
        <f>ER3*$B$12/ER13</f>
        <v>9.4258967428291474</v>
      </c>
      <c r="ES15" s="2">
        <f>ES3*$B$12/ES13</f>
        <v>9.4258967428291491</v>
      </c>
      <c r="ET15" s="2">
        <f>ET3*$B$12/ET13</f>
        <v>9.4258967428291474</v>
      </c>
      <c r="EU15" s="2">
        <f>EU3*$B$12/EU13</f>
        <v>9.4258967428291491</v>
      </c>
      <c r="EV15" s="2">
        <f>EV3*$B$12/EV13</f>
        <v>9.4258967428291474</v>
      </c>
      <c r="EW15" s="2">
        <f>EW3*$B$12/EW13</f>
        <v>9.4258967428291474</v>
      </c>
      <c r="EX15" s="2">
        <f>EX3*$B$12/EX13</f>
        <v>9.4258967428291474</v>
      </c>
      <c r="EY15" s="2">
        <f>EY3*$B$12/EY13</f>
        <v>9.4258967428291456</v>
      </c>
      <c r="EZ15" s="2">
        <f>EZ3*$B$12/EZ13</f>
        <v>9.4258967428291491</v>
      </c>
      <c r="FA15" s="2">
        <f>FA3*$B$12/FA13</f>
        <v>9.4258967428291474</v>
      </c>
      <c r="FB15" s="2">
        <f>FB3*$B$12/FB13</f>
        <v>9.4258967428291456</v>
      </c>
      <c r="FC15" s="2">
        <f>FC3*$B$12/FC13</f>
        <v>9.4258967428291474</v>
      </c>
      <c r="FD15" s="2">
        <f>FD3*$B$12/FD13</f>
        <v>9.4258967428291456</v>
      </c>
      <c r="FE15" s="2">
        <f>FE3*$B$12/FE13</f>
        <v>9.4258967428291474</v>
      </c>
      <c r="FF15" s="2">
        <f>FF3*$B$12/FF13</f>
        <v>9.4258967428291456</v>
      </c>
    </row>
    <row r="16" spans="1:162" x14ac:dyDescent="0.25">
      <c r="A16" s="13" t="s">
        <v>3</v>
      </c>
      <c r="B16" s="14">
        <v>4</v>
      </c>
      <c r="H16" s="4"/>
      <c r="M16" s="5"/>
      <c r="Q16" s="5"/>
      <c r="T16" s="5"/>
      <c r="V16" s="4"/>
    </row>
    <row r="17" spans="1:162" x14ac:dyDescent="0.25">
      <c r="A17" s="1" t="s">
        <v>4</v>
      </c>
      <c r="B17" s="2">
        <f>IF(B1&lt;$C$4,($B$16-1)*B1/$C$4+1,$B$16)</f>
        <v>1</v>
      </c>
      <c r="C17" s="2">
        <f>IF(C1&lt;$C$4,($B$16-1)*C1/$C$4+1,$B$16)</f>
        <v>1.1499999999999999</v>
      </c>
      <c r="D17" s="2">
        <f>IF(D1&lt;$C$4,($B$16-1)*D1/$C$4+1,$B$16)</f>
        <v>1.3</v>
      </c>
      <c r="E17" s="2">
        <f>IF(E1&lt;$C$4,($B$16-1)*E1/$C$4+1,$B$16)</f>
        <v>1.45</v>
      </c>
      <c r="F17" s="2">
        <f>IF(F1&lt;$C$4,($B$16-1)*F1/$C$4+1,$B$16)</f>
        <v>1.6</v>
      </c>
      <c r="G17" s="2">
        <f>IF(G1&lt;$C$4,($B$16-1)*G1/$C$4+1,$B$16)</f>
        <v>1.75</v>
      </c>
      <c r="H17" s="4">
        <f>IF(H1&lt;$C$4,($B$16-1)*H1/$C$4+1,$B$16)</f>
        <v>1.9</v>
      </c>
      <c r="I17" s="2">
        <f>IF(I1&lt;$C$4,($B$16-1)*I1/$C$4+1,$B$16)</f>
        <v>2.0499999999999998</v>
      </c>
      <c r="J17" s="2">
        <f>IF(J1&lt;$C$4,($B$16-1)*J1/$C$4+1,$B$16)</f>
        <v>2.2000000000000002</v>
      </c>
      <c r="K17" s="2">
        <f>IF(K1&lt;$C$4,($B$16-1)*K1/$C$4+1,$B$16)</f>
        <v>2.35</v>
      </c>
      <c r="L17" s="2">
        <f>IF(L1&lt;$C$4,($B$16-1)*L1/$C$4+1,$B$16)</f>
        <v>2.5</v>
      </c>
      <c r="M17" s="5">
        <f>IF(M1&lt;$C$4,($B$16-1)*M1/$C$4+1,$B$16)</f>
        <v>2.6500000000000004</v>
      </c>
      <c r="N17" s="2">
        <f>IF(N1&lt;$C$4,($B$16-1)*N1/$C$4+1,$B$16)</f>
        <v>2.8</v>
      </c>
      <c r="O17" s="2">
        <f>IF(O1&lt;$C$4,($B$16-1)*O1/$C$4+1,$B$16)</f>
        <v>2.95</v>
      </c>
      <c r="P17" s="2">
        <f>IF(P1&lt;$C$4,($B$16-1)*P1/$C$4+1,$B$16)</f>
        <v>3.0999999999999996</v>
      </c>
      <c r="Q17" s="5">
        <f>IF(Q1&lt;$C$4,($B$16-1)*Q1/$C$4+1,$B$16)</f>
        <v>3.25</v>
      </c>
      <c r="R17" s="2">
        <f>IF(R1&lt;$C$4,($B$16-1)*R1/$C$4+1,$B$16)</f>
        <v>3.4000000000000004</v>
      </c>
      <c r="S17" s="2">
        <f>IF(S1&lt;$C$4,($B$16-1)*S1/$C$4+1,$B$16)</f>
        <v>3.55</v>
      </c>
      <c r="T17" s="5">
        <f>IF(T1&lt;$C$4,($B$16-1)*T1/$C$4+1,$B$16)</f>
        <v>3.7</v>
      </c>
      <c r="U17" s="2">
        <f>IF(U1&lt;$C$4,($B$16-1)*U1/$C$4+1,$B$16)</f>
        <v>3.8499999999999996</v>
      </c>
      <c r="V17" s="4">
        <f>IF(V1&lt;$C$4,($B$16-1)*V1/$C$4+1,$B$16)</f>
        <v>4</v>
      </c>
      <c r="W17" s="2">
        <f>IF(W1&lt;$C$4,($B$16-1)*W1/$C$4+1,$B$16)</f>
        <v>4</v>
      </c>
      <c r="X17" s="2">
        <f>IF(X1&lt;$C$4,($B$16-1)*X1/$C$4+1,$B$16)</f>
        <v>4</v>
      </c>
      <c r="Y17" s="2">
        <f>IF(Y1&lt;$C$4,($B$16-1)*Y1/$C$4+1,$B$16)</f>
        <v>4</v>
      </c>
      <c r="Z17" s="2">
        <f>IF(Z1&lt;$C$4,($B$16-1)*Z1/$C$4+1,$B$16)</f>
        <v>4</v>
      </c>
      <c r="AA17" s="2">
        <f>IF(AA1&lt;$C$4,($B$16-1)*AA1/$C$4+1,$B$16)</f>
        <v>4</v>
      </c>
      <c r="AB17" s="2">
        <f>IF(AB1&lt;$C$4,($B$16-1)*AB1/$C$4+1,$B$16)</f>
        <v>4</v>
      </c>
      <c r="AC17" s="2">
        <f>IF(AC1&lt;$C$4,($B$16-1)*AC1/$C$4+1,$B$16)</f>
        <v>4</v>
      </c>
      <c r="AD17" s="2">
        <f>IF(AD1&lt;$C$4,($B$16-1)*AD1/$C$4+1,$B$16)</f>
        <v>4</v>
      </c>
      <c r="AE17" s="2">
        <f>IF(AE1&lt;$C$4,($B$16-1)*AE1/$C$4+1,$B$16)</f>
        <v>4</v>
      </c>
      <c r="AF17" s="2">
        <f>IF(AF1&lt;$C$4,($B$16-1)*AF1/$C$4+1,$B$16)</f>
        <v>4</v>
      </c>
      <c r="AG17" s="2">
        <f>IF(AG1&lt;$C$4,($B$16-1)*AG1/$C$4+1,$B$16)</f>
        <v>4</v>
      </c>
      <c r="AH17" s="2">
        <f>IF(AH1&lt;$C$4,($B$16-1)*AH1/$C$4+1,$B$16)</f>
        <v>4</v>
      </c>
      <c r="AI17" s="2">
        <f>IF(AI1&lt;$C$4,($B$16-1)*AI1/$C$4+1,$B$16)</f>
        <v>4</v>
      </c>
      <c r="AJ17" s="2">
        <f>IF(AJ1&lt;$C$4,($B$16-1)*AJ1/$C$4+1,$B$16)</f>
        <v>4</v>
      </c>
      <c r="AK17" s="2">
        <f>IF(AK1&lt;$C$4,($B$16-1)*AK1/$C$4+1,$B$16)</f>
        <v>4</v>
      </c>
      <c r="AL17" s="2">
        <f>IF(AL1&lt;$C$4,($B$16-1)*AL1/$C$4+1,$B$16)</f>
        <v>4</v>
      </c>
      <c r="AM17" s="2">
        <f>IF(AM1&lt;$C$4,($B$16-1)*AM1/$C$4+1,$B$16)</f>
        <v>4</v>
      </c>
      <c r="AN17" s="2">
        <f>IF(AN1&lt;$C$4,($B$16-1)*AN1/$C$4+1,$B$16)</f>
        <v>4</v>
      </c>
      <c r="AO17" s="2">
        <f>IF(AO1&lt;$C$4,($B$16-1)*AO1/$C$4+1,$B$16)</f>
        <v>4</v>
      </c>
      <c r="AP17" s="2">
        <f>IF(AP1&lt;$C$4,($B$16-1)*AP1/$C$4+1,$B$16)</f>
        <v>4</v>
      </c>
      <c r="AQ17" s="2">
        <f>IF(AQ1&lt;$C$4,($B$16-1)*AQ1/$C$4+1,$B$16)</f>
        <v>4</v>
      </c>
      <c r="AR17" s="2">
        <f>IF(AR1&lt;$C$4,($B$16-1)*AR1/$C$4+1,$B$16)</f>
        <v>4</v>
      </c>
      <c r="AS17" s="2">
        <f>IF(AS1&lt;$C$4,($B$16-1)*AS1/$C$4+1,$B$16)</f>
        <v>4</v>
      </c>
      <c r="AT17" s="2">
        <f>IF(AT1&lt;$C$4,($B$16-1)*AT1/$C$4+1,$B$16)</f>
        <v>4</v>
      </c>
      <c r="AU17" s="2">
        <f>IF(AU1&lt;$C$4,($B$16-1)*AU1/$C$4+1,$B$16)</f>
        <v>4</v>
      </c>
      <c r="AV17" s="2">
        <f>IF(AV1&lt;$C$4,($B$16-1)*AV1/$C$4+1,$B$16)</f>
        <v>4</v>
      </c>
      <c r="AW17" s="2">
        <f>IF(AW1&lt;$C$4,($B$16-1)*AW1/$C$4+1,$B$16)</f>
        <v>4</v>
      </c>
      <c r="AX17" s="2">
        <f>IF(AX1&lt;$C$4,($B$16-1)*AX1/$C$4+1,$B$16)</f>
        <v>4</v>
      </c>
      <c r="AY17" s="2">
        <f>IF(AY1&lt;$C$4,($B$16-1)*AY1/$C$4+1,$B$16)</f>
        <v>4</v>
      </c>
      <c r="AZ17" s="2">
        <f>IF(AZ1&lt;$C$4,($B$16-1)*AZ1/$C$4+1,$B$16)</f>
        <v>4</v>
      </c>
      <c r="BA17" s="2">
        <f>IF(BA1&lt;$C$4,($B$16-1)*BA1/$C$4+1,$B$16)</f>
        <v>4</v>
      </c>
      <c r="BB17" s="2">
        <f>IF(BB1&lt;$C$4,($B$16-1)*BB1/$C$4+1,$B$16)</f>
        <v>4</v>
      </c>
      <c r="BC17" s="2">
        <f>IF(BC1&lt;$C$4,($B$16-1)*BC1/$C$4+1,$B$16)</f>
        <v>4</v>
      </c>
      <c r="BD17" s="2">
        <f>IF(BD1&lt;$C$4,($B$16-1)*BD1/$C$4+1,$B$16)</f>
        <v>4</v>
      </c>
      <c r="BE17" s="2">
        <f>IF(BE1&lt;$C$4,($B$16-1)*BE1/$C$4+1,$B$16)</f>
        <v>4</v>
      </c>
      <c r="BF17" s="2">
        <f>IF(BF1&lt;$C$4,($B$16-1)*BF1/$C$4+1,$B$16)</f>
        <v>4</v>
      </c>
      <c r="BG17" s="2">
        <f>IF(BG1&lt;$C$4,($B$16-1)*BG1/$C$4+1,$B$16)</f>
        <v>4</v>
      </c>
      <c r="BH17" s="2">
        <f>IF(BH1&lt;$C$4,($B$16-1)*BH1/$C$4+1,$B$16)</f>
        <v>4</v>
      </c>
      <c r="BI17" s="2">
        <f>IF(BI1&lt;$C$4,($B$16-1)*BI1/$C$4+1,$B$16)</f>
        <v>4</v>
      </c>
      <c r="BJ17" s="2">
        <f>IF(BJ1&lt;$C$4,($B$16-1)*BJ1/$C$4+1,$B$16)</f>
        <v>4</v>
      </c>
      <c r="BK17" s="2">
        <f>IF(BK1&lt;$C$4,($B$16-1)*BK1/$C$4+1,$B$16)</f>
        <v>4</v>
      </c>
      <c r="BL17" s="2">
        <f>IF(BL1&lt;$C$4,($B$16-1)*BL1/$C$4+1,$B$16)</f>
        <v>4</v>
      </c>
      <c r="BM17" s="2">
        <f>IF(BM1&lt;$C$4,($B$16-1)*BM1/$C$4+1,$B$16)</f>
        <v>4</v>
      </c>
      <c r="BN17" s="2">
        <f>IF(BN1&lt;$C$4,($B$16-1)*BN1/$C$4+1,$B$16)</f>
        <v>4</v>
      </c>
      <c r="BO17" s="2">
        <f>IF(BO1&lt;$C$4,($B$16-1)*BO1/$C$4+1,$B$16)</f>
        <v>4</v>
      </c>
      <c r="BP17" s="2">
        <f>IF(BP1&lt;$C$4,($B$16-1)*BP1/$C$4+1,$B$16)</f>
        <v>4</v>
      </c>
      <c r="BQ17" s="2">
        <f>IF(BQ1&lt;$C$4,($B$16-1)*BQ1/$C$4+1,$B$16)</f>
        <v>4</v>
      </c>
      <c r="BR17" s="2">
        <f>IF(BR1&lt;$C$4,($B$16-1)*BR1/$C$4+1,$B$16)</f>
        <v>4</v>
      </c>
      <c r="BS17" s="2">
        <f>IF(BS1&lt;$C$4,($B$16-1)*BS1/$C$4+1,$B$16)</f>
        <v>4</v>
      </c>
      <c r="BT17" s="2">
        <f>IF(BT1&lt;$C$4,($B$16-1)*BT1/$C$4+1,$B$16)</f>
        <v>4</v>
      </c>
      <c r="BU17" s="2">
        <f>IF(BU1&lt;$C$4,($B$16-1)*BU1/$C$4+1,$B$16)</f>
        <v>4</v>
      </c>
      <c r="BV17" s="2">
        <f>IF(BV1&lt;$C$4,($B$16-1)*BV1/$C$4+1,$B$16)</f>
        <v>4</v>
      </c>
      <c r="BW17" s="2">
        <f>IF(BW1&lt;$C$4,($B$16-1)*BW1/$C$4+1,$B$16)</f>
        <v>4</v>
      </c>
      <c r="BX17" s="2">
        <f>IF(BX1&lt;$C$4,($B$16-1)*BX1/$C$4+1,$B$16)</f>
        <v>4</v>
      </c>
      <c r="BY17" s="2">
        <f>IF(BY1&lt;$C$4,($B$16-1)*BY1/$C$4+1,$B$16)</f>
        <v>4</v>
      </c>
      <c r="BZ17" s="2">
        <f>IF(BZ1&lt;$C$4,($B$16-1)*BZ1/$C$4+1,$B$16)</f>
        <v>4</v>
      </c>
      <c r="CA17" s="2">
        <f>IF(CA1&lt;$C$4,($B$16-1)*CA1/$C$4+1,$B$16)</f>
        <v>4</v>
      </c>
      <c r="CB17" s="2">
        <f>IF(CB1&lt;$C$4,($B$16-1)*CB1/$C$4+1,$B$16)</f>
        <v>4</v>
      </c>
      <c r="CC17" s="2">
        <f>IF(CC1&lt;$C$4,($B$16-1)*CC1/$C$4+1,$B$16)</f>
        <v>4</v>
      </c>
      <c r="CD17" s="2">
        <f>IF(CD1&lt;$C$4,($B$16-1)*CD1/$C$4+1,$B$16)</f>
        <v>4</v>
      </c>
      <c r="CE17" s="2">
        <f>IF(CE1&lt;$C$4,($B$16-1)*CE1/$C$4+1,$B$16)</f>
        <v>4</v>
      </c>
      <c r="CF17" s="2">
        <f>IF(CF1&lt;$C$4,($B$16-1)*CF1/$C$4+1,$B$16)</f>
        <v>4</v>
      </c>
      <c r="CG17" s="2">
        <f>IF(CG1&lt;$C$4,($B$16-1)*CG1/$C$4+1,$B$16)</f>
        <v>4</v>
      </c>
      <c r="CH17" s="2">
        <f>IF(CH1&lt;$C$4,($B$16-1)*CH1/$C$4+1,$B$16)</f>
        <v>4</v>
      </c>
      <c r="CI17" s="2">
        <f>IF(CI1&lt;$C$4,($B$16-1)*CI1/$C$4+1,$B$16)</f>
        <v>4</v>
      </c>
      <c r="CJ17" s="2">
        <f>IF(CJ1&lt;$C$4,($B$16-1)*CJ1/$C$4+1,$B$16)</f>
        <v>4</v>
      </c>
      <c r="CK17" s="2">
        <f>IF(CK1&lt;$C$4,($B$16-1)*CK1/$C$4+1,$B$16)</f>
        <v>4</v>
      </c>
      <c r="CL17" s="2">
        <f>IF(CL1&lt;$C$4,($B$16-1)*CL1/$C$4+1,$B$16)</f>
        <v>4</v>
      </c>
      <c r="CM17" s="2">
        <f>IF(CM1&lt;$C$4,($B$16-1)*CM1/$C$4+1,$B$16)</f>
        <v>4</v>
      </c>
      <c r="CN17" s="2">
        <f>IF(CN1&lt;$C$4,($B$16-1)*CN1/$C$4+1,$B$16)</f>
        <v>4</v>
      </c>
      <c r="CO17" s="2">
        <f>IF(CO1&lt;$C$4,($B$16-1)*CO1/$C$4+1,$B$16)</f>
        <v>4</v>
      </c>
      <c r="CP17" s="2">
        <f>IF(CP1&lt;$C$4,($B$16-1)*CP1/$C$4+1,$B$16)</f>
        <v>4</v>
      </c>
      <c r="CQ17" s="2">
        <f>IF(CQ1&lt;$C$4,($B$16-1)*CQ1/$C$4+1,$B$16)</f>
        <v>4</v>
      </c>
      <c r="CR17" s="2">
        <f>IF(CR1&lt;$C$4,($B$16-1)*CR1/$C$4+1,$B$16)</f>
        <v>4</v>
      </c>
      <c r="CS17" s="2">
        <f>IF(CS1&lt;$C$4,($B$16-1)*CS1/$C$4+1,$B$16)</f>
        <v>4</v>
      </c>
      <c r="CT17" s="2">
        <f>IF(CT1&lt;$C$4,($B$16-1)*CT1/$C$4+1,$B$16)</f>
        <v>4</v>
      </c>
      <c r="CU17" s="2">
        <f>IF(CU1&lt;$C$4,($B$16-1)*CU1/$C$4+1,$B$16)</f>
        <v>4</v>
      </c>
      <c r="CV17" s="2">
        <f>IF(CV1&lt;$C$4,($B$16-1)*CV1/$C$4+1,$B$16)</f>
        <v>4</v>
      </c>
      <c r="CW17" s="2">
        <f>IF(CW1&lt;$C$4,($B$16-1)*CW1/$C$4+1,$B$16)</f>
        <v>4</v>
      </c>
      <c r="CX17" s="2">
        <f>IF(CX1&lt;$C$4,($B$16-1)*CX1/$C$4+1,$B$16)</f>
        <v>4</v>
      </c>
      <c r="CY17" s="2">
        <f>IF(CY1&lt;$C$4,($B$16-1)*CY1/$C$4+1,$B$16)</f>
        <v>4</v>
      </c>
      <c r="CZ17" s="2">
        <f>IF(CZ1&lt;$C$4,($B$16-1)*CZ1/$C$4+1,$B$16)</f>
        <v>4</v>
      </c>
      <c r="DA17" s="2">
        <f>IF(DA1&lt;$C$4,($B$16-1)*DA1/$C$4+1,$B$16)</f>
        <v>4</v>
      </c>
      <c r="DB17" s="2">
        <f>IF(DB1&lt;$C$4,($B$16-1)*DB1/$C$4+1,$B$16)</f>
        <v>4</v>
      </c>
      <c r="DC17" s="2">
        <f>IF(DC1&lt;$C$4,($B$16-1)*DC1/$C$4+1,$B$16)</f>
        <v>4</v>
      </c>
      <c r="DD17" s="2">
        <f>IF(DD1&lt;$C$4,($B$16-1)*DD1/$C$4+1,$B$16)</f>
        <v>4</v>
      </c>
      <c r="DE17" s="2">
        <f>IF(DE1&lt;$C$4,($B$16-1)*DE1/$C$4+1,$B$16)</f>
        <v>4</v>
      </c>
      <c r="DF17" s="2">
        <f>IF(DF1&lt;$C$4,($B$16-1)*DF1/$C$4+1,$B$16)</f>
        <v>4</v>
      </c>
      <c r="DG17" s="2">
        <f>IF(DG1&lt;$C$4,($B$16-1)*DG1/$C$4+1,$B$16)</f>
        <v>4</v>
      </c>
      <c r="DH17" s="2">
        <f>IF(DH1&lt;$C$4,($B$16-1)*DH1/$C$4+1,$B$16)</f>
        <v>4</v>
      </c>
      <c r="DI17" s="2">
        <f>IF(DI1&lt;$C$4,($B$16-1)*DI1/$C$4+1,$B$16)</f>
        <v>4</v>
      </c>
      <c r="DJ17" s="2">
        <f>IF(DJ1&lt;$C$4,($B$16-1)*DJ1/$C$4+1,$B$16)</f>
        <v>4</v>
      </c>
      <c r="DK17" s="2">
        <f>IF(DK1&lt;$C$4,($B$16-1)*DK1/$C$4+1,$B$16)</f>
        <v>4</v>
      </c>
      <c r="DL17" s="2">
        <f>IF(DL1&lt;$C$4,($B$16-1)*DL1/$C$4+1,$B$16)</f>
        <v>4</v>
      </c>
      <c r="DM17" s="2">
        <f>IF(DM1&lt;$C$4,($B$16-1)*DM1/$C$4+1,$B$16)</f>
        <v>4</v>
      </c>
      <c r="DN17" s="2">
        <f>IF(DN1&lt;$C$4,($B$16-1)*DN1/$C$4+1,$B$16)</f>
        <v>4</v>
      </c>
      <c r="DO17" s="2">
        <f>IF(DO1&lt;$C$4,($B$16-1)*DO1/$C$4+1,$B$16)</f>
        <v>4</v>
      </c>
      <c r="DP17" s="2">
        <f>IF(DP1&lt;$C$4,($B$16-1)*DP1/$C$4+1,$B$16)</f>
        <v>4</v>
      </c>
      <c r="DQ17" s="2">
        <f>IF(DQ1&lt;$C$4,($B$16-1)*DQ1/$C$4+1,$B$16)</f>
        <v>4</v>
      </c>
      <c r="DR17" s="2">
        <f>IF(DR1&lt;$C$4,($B$16-1)*DR1/$C$4+1,$B$16)</f>
        <v>4</v>
      </c>
      <c r="DS17" s="2">
        <f>IF(DS1&lt;$C$4,($B$16-1)*DS1/$C$4+1,$B$16)</f>
        <v>4</v>
      </c>
      <c r="DT17" s="2">
        <f>IF(DT1&lt;$C$4,($B$16-1)*DT1/$C$4+1,$B$16)</f>
        <v>4</v>
      </c>
      <c r="DU17" s="2">
        <f>IF(DU1&lt;$C$4,($B$16-1)*DU1/$C$4+1,$B$16)</f>
        <v>4</v>
      </c>
      <c r="DV17" s="2">
        <f>IF(DV1&lt;$C$4,($B$16-1)*DV1/$C$4+1,$B$16)</f>
        <v>4</v>
      </c>
      <c r="DW17" s="2">
        <f>IF(DW1&lt;$C$4,($B$16-1)*DW1/$C$4+1,$B$16)</f>
        <v>4</v>
      </c>
      <c r="DX17" s="2">
        <f>IF(DX1&lt;$C$4,($B$16-1)*DX1/$C$4+1,$B$16)</f>
        <v>4</v>
      </c>
      <c r="DY17" s="2">
        <f>IF(DY1&lt;$C$4,($B$16-1)*DY1/$C$4+1,$B$16)</f>
        <v>4</v>
      </c>
      <c r="DZ17" s="2">
        <f>IF(DZ1&lt;$C$4,($B$16-1)*DZ1/$C$4+1,$B$16)</f>
        <v>4</v>
      </c>
      <c r="EA17" s="2">
        <f>IF(EA1&lt;$C$4,($B$16-1)*EA1/$C$4+1,$B$16)</f>
        <v>4</v>
      </c>
      <c r="EB17" s="2">
        <f>IF(EB1&lt;$C$4,($B$16-1)*EB1/$C$4+1,$B$16)</f>
        <v>4</v>
      </c>
      <c r="EC17" s="2">
        <f>IF(EC1&lt;$C$4,($B$16-1)*EC1/$C$4+1,$B$16)</f>
        <v>4</v>
      </c>
      <c r="ED17" s="2">
        <f>IF(ED1&lt;$C$4,($B$16-1)*ED1/$C$4+1,$B$16)</f>
        <v>4</v>
      </c>
      <c r="EE17" s="2">
        <f>IF(EE1&lt;$C$4,($B$16-1)*EE1/$C$4+1,$B$16)</f>
        <v>4</v>
      </c>
      <c r="EF17" s="2">
        <f>IF(EF1&lt;$C$4,($B$16-1)*EF1/$C$4+1,$B$16)</f>
        <v>4</v>
      </c>
      <c r="EG17" s="2">
        <f>IF(EG1&lt;$C$4,($B$16-1)*EG1/$C$4+1,$B$16)</f>
        <v>4</v>
      </c>
      <c r="EH17" s="2">
        <f>IF(EH1&lt;$C$4,($B$16-1)*EH1/$C$4+1,$B$16)</f>
        <v>4</v>
      </c>
      <c r="EI17" s="2">
        <f>IF(EI1&lt;$C$4,($B$16-1)*EI1/$C$4+1,$B$16)</f>
        <v>4</v>
      </c>
      <c r="EJ17" s="2">
        <f>IF(EJ1&lt;$C$4,($B$16-1)*EJ1/$C$4+1,$B$16)</f>
        <v>4</v>
      </c>
      <c r="EK17" s="2">
        <f>IF(EK1&lt;$C$4,($B$16-1)*EK1/$C$4+1,$B$16)</f>
        <v>4</v>
      </c>
      <c r="EL17" s="2">
        <f>IF(EL1&lt;$C$4,($B$16-1)*EL1/$C$4+1,$B$16)</f>
        <v>4</v>
      </c>
      <c r="EM17" s="2">
        <f>IF(EM1&lt;$C$4,($B$16-1)*EM1/$C$4+1,$B$16)</f>
        <v>4</v>
      </c>
      <c r="EN17" s="2">
        <f>IF(EN1&lt;$C$4,($B$16-1)*EN1/$C$4+1,$B$16)</f>
        <v>4</v>
      </c>
      <c r="EO17" s="2">
        <f>IF(EO1&lt;$C$4,($B$16-1)*EO1/$C$4+1,$B$16)</f>
        <v>4</v>
      </c>
      <c r="EP17" s="2">
        <f>IF(EP1&lt;$C$4,($B$16-1)*EP1/$C$4+1,$B$16)</f>
        <v>4</v>
      </c>
      <c r="EQ17" s="2">
        <f>IF(EQ1&lt;$C$4,($B$16-1)*EQ1/$C$4+1,$B$16)</f>
        <v>4</v>
      </c>
      <c r="ER17" s="2">
        <f>IF(ER1&lt;$C$4,($B$16-1)*ER1/$C$4+1,$B$16)</f>
        <v>4</v>
      </c>
      <c r="ES17" s="2">
        <f>IF(ES1&lt;$C$4,($B$16-1)*ES1/$C$4+1,$B$16)</f>
        <v>4</v>
      </c>
      <c r="ET17" s="2">
        <f>IF(ET1&lt;$C$4,($B$16-1)*ET1/$C$4+1,$B$16)</f>
        <v>4</v>
      </c>
      <c r="EU17" s="2">
        <f>IF(EU1&lt;$C$4,($B$16-1)*EU1/$C$4+1,$B$16)</f>
        <v>4</v>
      </c>
      <c r="EV17" s="2">
        <f>IF(EV1&lt;$C$4,($B$16-1)*EV1/$C$4+1,$B$16)</f>
        <v>4</v>
      </c>
      <c r="EW17" s="2">
        <f>IF(EW1&lt;$C$4,($B$16-1)*EW1/$C$4+1,$B$16)</f>
        <v>4</v>
      </c>
      <c r="EX17" s="2">
        <f>IF(EX1&lt;$C$4,($B$16-1)*EX1/$C$4+1,$B$16)</f>
        <v>4</v>
      </c>
      <c r="EY17" s="2">
        <f>IF(EY1&lt;$C$4,($B$16-1)*EY1/$C$4+1,$B$16)</f>
        <v>4</v>
      </c>
      <c r="EZ17" s="2">
        <f>IF(EZ1&lt;$C$4,($B$16-1)*EZ1/$C$4+1,$B$16)</f>
        <v>4</v>
      </c>
      <c r="FA17" s="2">
        <f>IF(FA1&lt;$C$4,($B$16-1)*FA1/$C$4+1,$B$16)</f>
        <v>4</v>
      </c>
      <c r="FB17" s="2">
        <f>IF(FB1&lt;$C$4,($B$16-1)*FB1/$C$4+1,$B$16)</f>
        <v>4</v>
      </c>
      <c r="FC17" s="2">
        <f>IF(FC1&lt;$C$4,($B$16-1)*FC1/$C$4+1,$B$16)</f>
        <v>4</v>
      </c>
      <c r="FD17" s="2">
        <f>IF(FD1&lt;$C$4,($B$16-1)*FD1/$C$4+1,$B$16)</f>
        <v>4</v>
      </c>
      <c r="FE17" s="2">
        <f>IF(FE1&lt;$C$4,($B$16-1)*FE1/$C$4+1,$B$16)</f>
        <v>4</v>
      </c>
      <c r="FF17" s="2">
        <f>IF(FF1&lt;$C$4,($B$16-1)*FF1/$C$4+1,$B$16)</f>
        <v>4</v>
      </c>
    </row>
    <row r="18" spans="1:162" x14ac:dyDescent="0.25">
      <c r="A18" s="1" t="s">
        <v>10</v>
      </c>
      <c r="B18" s="2">
        <f>B2/B17</f>
        <v>0.10105263157894737</v>
      </c>
      <c r="C18" s="2">
        <f>C2/C17</f>
        <v>0.12820142797259504</v>
      </c>
      <c r="D18" s="2">
        <f>D2/D17</f>
        <v>0.14908511750617015</v>
      </c>
      <c r="E18" s="2">
        <f>E2/E17</f>
        <v>0.16564804368797109</v>
      </c>
      <c r="F18" s="2">
        <f>F2/F17</f>
        <v>0.17910542121068435</v>
      </c>
      <c r="G18" s="2">
        <f>G2/G17</f>
        <v>0.19025581972950395</v>
      </c>
      <c r="H18" s="4">
        <f>H2/H17</f>
        <v>0.19964562900850991</v>
      </c>
      <c r="I18" s="2">
        <f>I2/I17</f>
        <v>0.18503741225178966</v>
      </c>
      <c r="J18" s="2">
        <f>J2/J17</f>
        <v>0.17242122505280397</v>
      </c>
      <c r="K18" s="2">
        <f>K2/K17</f>
        <v>0.16141561494305054</v>
      </c>
      <c r="L18" s="2">
        <f>L2/L17</f>
        <v>0.1517306780464675</v>
      </c>
      <c r="M18" s="5">
        <f>M2/M17</f>
        <v>0.14314214910044104</v>
      </c>
      <c r="N18" s="2">
        <f>N2/N17</f>
        <v>0.13547381968434599</v>
      </c>
      <c r="O18" s="2">
        <f>O2/O17</f>
        <v>0.12858532037836229</v>
      </c>
      <c r="P18" s="2">
        <f>P2/P17</f>
        <v>0.12236345003747381</v>
      </c>
      <c r="Q18" s="5">
        <f>Q2/Q17</f>
        <v>0.11671590618959039</v>
      </c>
      <c r="R18" s="2">
        <f>R2/R17</f>
        <v>0.11156667503416728</v>
      </c>
      <c r="S18" s="2">
        <f>S2/S17</f>
        <v>0.10685259017356868</v>
      </c>
      <c r="T18" s="5">
        <f>T2/T17</f>
        <v>0.10252072840977534</v>
      </c>
      <c r="U18" s="2">
        <f>U2/U17</f>
        <v>9.8526414315888003E-2</v>
      </c>
      <c r="V18" s="4">
        <f>V2/V17</f>
        <v>9.4831673779042197E-2</v>
      </c>
      <c r="W18" s="2">
        <f>W2/W17</f>
        <v>9.0315879789563999E-2</v>
      </c>
      <c r="X18" s="2">
        <f>X2/X17</f>
        <v>8.6210612526401983E-2</v>
      </c>
      <c r="Y18" s="2">
        <f>Y2/Y17</f>
        <v>8.2462325025254093E-2</v>
      </c>
      <c r="Z18" s="2">
        <f>Z2/Z17</f>
        <v>7.9026394815868498E-2</v>
      </c>
      <c r="AA18" s="2">
        <f>AA2/AA17</f>
        <v>7.5865339023233752E-2</v>
      </c>
      <c r="AB18" s="2">
        <f>AB2/AB17</f>
        <v>7.2947441368494001E-2</v>
      </c>
      <c r="AC18" s="2">
        <f>AC2/AC17</f>
        <v>7.0245684280771992E-2</v>
      </c>
      <c r="AD18" s="2">
        <f>AD2/AD17</f>
        <v>6.7736909842172996E-2</v>
      </c>
      <c r="AE18" s="2">
        <f>AE2/AE17</f>
        <v>6.5401154330373926E-2</v>
      </c>
      <c r="AF18" s="2">
        <f>AF2/AF17</f>
        <v>6.3221115852694798E-2</v>
      </c>
      <c r="AG18" s="2">
        <f>AG2/AG17</f>
        <v>6.11817250187369E-2</v>
      </c>
      <c r="AH18" s="2">
        <f>AH2/AH17</f>
        <v>5.926979611190137E-2</v>
      </c>
      <c r="AI18" s="2">
        <f>AI2/AI17</f>
        <v>5.7473741684267998E-2</v>
      </c>
      <c r="AJ18" s="2">
        <f>AJ2/AJ17</f>
        <v>5.5783337517083649E-2</v>
      </c>
      <c r="AK18" s="2">
        <f>AK2/AK17</f>
        <v>5.4189527873738395E-2</v>
      </c>
      <c r="AL18" s="2">
        <f>AL2/AL17</f>
        <v>5.2684263210578994E-2</v>
      </c>
      <c r="AM18" s="2">
        <f>AM2/AM17</f>
        <v>5.1260364204887672E-2</v>
      </c>
      <c r="AN18" s="2">
        <f>AN2/AN17</f>
        <v>4.9911407252127477E-2</v>
      </c>
      <c r="AO18" s="2">
        <f>AO2/AO17</f>
        <v>4.8631627578996001E-2</v>
      </c>
      <c r="AP18" s="2">
        <f>AP2/AP17</f>
        <v>4.7415836889521099E-2</v>
      </c>
      <c r="AQ18" s="2">
        <f>AQ2/AQ17</f>
        <v>4.6259353062947414E-2</v>
      </c>
      <c r="AR18" s="2">
        <f>AR2/AR17</f>
        <v>4.5157939894782E-2</v>
      </c>
      <c r="AS18" s="2">
        <f>AS2/AS17</f>
        <v>4.4107755246066138E-2</v>
      </c>
      <c r="AT18" s="2">
        <f>AT2/AT17</f>
        <v>4.3105306263200992E-2</v>
      </c>
      <c r="AU18" s="2">
        <f>AU2/AU17</f>
        <v>4.2147410568463196E-2</v>
      </c>
      <c r="AV18" s="2">
        <f>AV2/AV17</f>
        <v>4.1231162512627047E-2</v>
      </c>
      <c r="AW18" s="2">
        <f>AW2/AW17</f>
        <v>4.0353903735762635E-2</v>
      </c>
      <c r="AX18" s="2">
        <f>AX2/AX17</f>
        <v>3.9513197407934249E-2</v>
      </c>
      <c r="AY18" s="2">
        <f>AY2/AY17</f>
        <v>3.8706805624098853E-2</v>
      </c>
      <c r="AZ18" s="2">
        <f>AZ2/AZ17</f>
        <v>3.7932669511616876E-2</v>
      </c>
      <c r="BA18" s="2">
        <f>BA2/BA17</f>
        <v>3.7188891678055766E-2</v>
      </c>
      <c r="BB18" s="2">
        <f>BB2/BB17</f>
        <v>3.6473720684247E-2</v>
      </c>
      <c r="BC18" s="2">
        <f>BC2/BC17</f>
        <v>3.5785537275110267E-2</v>
      </c>
      <c r="BD18" s="2">
        <f>BD2/BD17</f>
        <v>3.5122842140385996E-2</v>
      </c>
      <c r="BE18" s="2">
        <f>BE2/BE17</f>
        <v>3.4484245010560799E-2</v>
      </c>
      <c r="BF18" s="2">
        <f>BF2/BF17</f>
        <v>3.3868454921086498E-2</v>
      </c>
      <c r="BG18" s="2">
        <f>BG2/BG17</f>
        <v>3.3274271501418311E-2</v>
      </c>
      <c r="BH18" s="2">
        <f>BH2/BH17</f>
        <v>3.2700577165186963E-2</v>
      </c>
      <c r="BI18" s="2">
        <f>BI2/BI17</f>
        <v>3.2146330094590572E-2</v>
      </c>
      <c r="BJ18" s="2">
        <f>BJ2/BJ17</f>
        <v>3.1610557926347399E-2</v>
      </c>
      <c r="BK18" s="2">
        <f>BK2/BK17</f>
        <v>3.1092352058702363E-2</v>
      </c>
      <c r="BL18" s="2">
        <f>BL2/BL17</f>
        <v>3.059086250936845E-2</v>
      </c>
      <c r="BM18" s="2">
        <f>BM2/BM17</f>
        <v>3.0105293263188001E-2</v>
      </c>
      <c r="BN18" s="2">
        <f>BN2/BN17</f>
        <v>2.9634898055950685E-2</v>
      </c>
      <c r="BO18" s="2">
        <f>BO2/BO17</f>
        <v>2.9178976547397598E-2</v>
      </c>
      <c r="BP18" s="2">
        <f>BP2/BP17</f>
        <v>2.8736870842133999E-2</v>
      </c>
      <c r="BQ18" s="2">
        <f>BQ2/BQ17</f>
        <v>2.8307962322102146E-2</v>
      </c>
      <c r="BR18" s="2">
        <f>BR2/BR17</f>
        <v>2.7891668758541825E-2</v>
      </c>
      <c r="BS18" s="2">
        <f>BS2/BS17</f>
        <v>2.7487441675084694E-2</v>
      </c>
      <c r="BT18" s="2">
        <f>BT2/BT17</f>
        <v>2.7094763936869198E-2</v>
      </c>
      <c r="BU18" s="2">
        <f>BU2/BU17</f>
        <v>2.6713147543392171E-2</v>
      </c>
      <c r="BV18" s="2">
        <f>BV2/BV17</f>
        <v>2.6342131605289497E-2</v>
      </c>
      <c r="BW18" s="2">
        <f>BW2/BW17</f>
        <v>2.5981280487408821E-2</v>
      </c>
      <c r="BX18" s="2">
        <f>BX2/BX17</f>
        <v>2.5630182102443836E-2</v>
      </c>
      <c r="BY18" s="2">
        <f>BY2/BY17</f>
        <v>2.5288446341077919E-2</v>
      </c>
      <c r="BZ18" s="2">
        <f>BZ2/BZ17</f>
        <v>2.4955703626063738E-2</v>
      </c>
      <c r="CA18" s="2">
        <f>CA2/CA17</f>
        <v>2.4631603578971997E-2</v>
      </c>
      <c r="CB18" s="2">
        <f>CB2/CB17</f>
        <v>2.4315813789498E-2</v>
      </c>
      <c r="CC18" s="2">
        <f>CC2/CC17</f>
        <v>2.400801867823853E-2</v>
      </c>
      <c r="CD18" s="2">
        <f>CD2/CD17</f>
        <v>2.3707918444760549E-2</v>
      </c>
      <c r="CE18" s="2">
        <f>CE2/CE17</f>
        <v>2.3126151203546337E-2</v>
      </c>
      <c r="CF18" s="2">
        <f>CF2/CF17</f>
        <v>2.2565538079486545E-2</v>
      </c>
      <c r="CG18" s="2">
        <f>CG2/CG17</f>
        <v>2.2025065763749092E-2</v>
      </c>
      <c r="CH18" s="2">
        <f>CH2/CH17</f>
        <v>2.1503780902277142E-2</v>
      </c>
      <c r="CI18" s="2">
        <f>CI2/CI17</f>
        <v>2.1000785888784432E-2</v>
      </c>
      <c r="CJ18" s="2">
        <f>CJ2/CJ17</f>
        <v>2.05152349981703E-2</v>
      </c>
      <c r="CK18" s="2">
        <f>CK2/CK17</f>
        <v>2.0046330829233391E-2</v>
      </c>
      <c r="CL18" s="2">
        <f>CL2/CL17</f>
        <v>1.9593321028727722E-2</v>
      </c>
      <c r="CM18" s="2">
        <f>CM2/CM17</f>
        <v>1.9155495271615641E-2</v>
      </c>
      <c r="CN18" s="2">
        <f>CN2/CN17</f>
        <v>1.8732182474872534E-2</v>
      </c>
      <c r="CO18" s="2">
        <f>CO2/CO17</f>
        <v>1.8322748224425495E-2</v>
      </c>
      <c r="CP18" s="2">
        <f>CP2/CP17</f>
        <v>1.792659239679437E-2</v>
      </c>
      <c r="CQ18" s="2">
        <f>CQ2/CQ17</f>
        <v>1.7543146958777605E-2</v>
      </c>
      <c r="CR18" s="2">
        <f>CR2/CR17</f>
        <v>1.7171873930111759E-2</v>
      </c>
      <c r="CS18" s="2">
        <f>CS2/CS17</f>
        <v>1.6812263495453464E-2</v>
      </c>
      <c r="CT18" s="2">
        <f>CT2/CT17</f>
        <v>1.6463832253305936E-2</v>
      </c>
      <c r="CU18" s="2">
        <f>CU2/CU17</f>
        <v>1.6126121590654432E-2</v>
      </c>
      <c r="CV18" s="2">
        <f>CV2/CV17</f>
        <v>1.5798696173101569E-2</v>
      </c>
      <c r="CW18" s="2">
        <f>CW2/CW17</f>
        <v>1.5481142541216969E-2</v>
      </c>
      <c r="CX18" s="2">
        <f>CX2/CX17</f>
        <v>1.5173067804646752E-2</v>
      </c>
      <c r="CY18" s="2">
        <f>CY2/CY17</f>
        <v>1.4874098426278555E-2</v>
      </c>
      <c r="CZ18" s="2">
        <f>CZ2/CZ17</f>
        <v>1.4583879089433633E-2</v>
      </c>
      <c r="DA18" s="2">
        <f>DA2/DA17</f>
        <v>1.4302071641669101E-2</v>
      </c>
      <c r="DB18" s="2">
        <f>DB2/DB17</f>
        <v>1.4028354109325767E-2</v>
      </c>
      <c r="DC18" s="2">
        <f>DC2/DC17</f>
        <v>1.3762419777457371E-2</v>
      </c>
      <c r="DD18" s="2">
        <f>DD2/DD17</f>
        <v>1.3503976330230288E-2</v>
      </c>
      <c r="DE18" s="2">
        <f>DE2/DE17</f>
        <v>1.3252745047293872E-2</v>
      </c>
      <c r="DF18" s="2">
        <f>DF2/DF17</f>
        <v>1.3008460051994812E-2</v>
      </c>
      <c r="DG18" s="2">
        <f>DG2/DG17</f>
        <v>1.2770867607648137E-2</v>
      </c>
      <c r="DH18" s="2">
        <f>DH2/DH17</f>
        <v>1.2539725458385746E-2</v>
      </c>
      <c r="DI18" s="2">
        <f>DI2/DI17</f>
        <v>1.2314802211384427E-2</v>
      </c>
      <c r="DJ18" s="2">
        <f>DJ2/DJ17</f>
        <v>1.2095876757530894E-2</v>
      </c>
      <c r="DK18" s="2">
        <f>DK2/DK17</f>
        <v>1.1882737727814825E-2</v>
      </c>
      <c r="DL18" s="2">
        <f>DL2/DL17</f>
        <v>1.1675182982953794E-2</v>
      </c>
      <c r="DM18" s="2">
        <f>DM2/DM17</f>
        <v>1.1473019133948395E-2</v>
      </c>
      <c r="DN18" s="2">
        <f>DN2/DN17</f>
        <v>1.127606109144378E-2</v>
      </c>
      <c r="DO18" s="2">
        <f>DO2/DO17</f>
        <v>1.1084131641936411E-2</v>
      </c>
      <c r="DP18" s="2">
        <f>DP2/DP17</f>
        <v>1.0897061049013754E-2</v>
      </c>
      <c r="DQ18" s="2">
        <f>DQ2/DQ17</f>
        <v>1.071468667795124E-2</v>
      </c>
      <c r="DR18" s="2">
        <f>DR2/DR17</f>
        <v>1.0536852642115799E-2</v>
      </c>
      <c r="DS18" s="2">
        <f>DS2/DS17</f>
        <v>1.0363409469740285E-2</v>
      </c>
      <c r="DT18" s="2">
        <f>DT2/DT17</f>
        <v>1.019421378973848E-2</v>
      </c>
      <c r="DU18" s="2">
        <f>DU2/DU17</f>
        <v>1.002912803532735E-2</v>
      </c>
      <c r="DV18" s="2">
        <f>DV2/DV17</f>
        <v>9.8680201643124021E-3</v>
      </c>
      <c r="DW18" s="2">
        <f>DW2/DW17</f>
        <v>9.7107633949739206E-3</v>
      </c>
      <c r="DX18" s="2">
        <f>DX2/DX17</f>
        <v>9.5572359565676192E-3</v>
      </c>
      <c r="DY18" s="2">
        <f>DY2/DY17</f>
        <v>9.4073208535226938E-3</v>
      </c>
      <c r="DZ18" s="2">
        <f>DZ2/DZ17</f>
        <v>9.2609056424845879E-3</v>
      </c>
      <c r="EA18" s="2">
        <f>EA2/EA17</f>
        <v>9.1178822214090204E-3</v>
      </c>
      <c r="EB18" s="2">
        <f>EB2/EB17</f>
        <v>8.9781466299684917E-3</v>
      </c>
      <c r="EC18" s="2">
        <f>EC2/EC17</f>
        <v>8.8415988605831559E-3</v>
      </c>
      <c r="ED18" s="2">
        <f>ED2/ED17</f>
        <v>8.7081426794345454E-3</v>
      </c>
      <c r="EE18" s="2">
        <f>EE2/EE17</f>
        <v>8.5776854568640117E-3</v>
      </c>
      <c r="EF18" s="2">
        <f>EF2/EF17</f>
        <v>8.4501380065976558E-3</v>
      </c>
      <c r="EG18" s="2">
        <f>EG2/EG17</f>
        <v>8.3254144332766816E-3</v>
      </c>
      <c r="EH18" s="2">
        <f>EH2/EH17</f>
        <v>8.2034319878064657E-3</v>
      </c>
      <c r="EI18" s="2">
        <f>EI2/EI17</f>
        <v>8.0841109300691782E-3</v>
      </c>
      <c r="EJ18" s="2">
        <f>EJ2/EJ17</f>
        <v>7.9673743985753196E-3</v>
      </c>
      <c r="EK18" s="2">
        <f>EK2/EK17</f>
        <v>7.8531482866553703E-3</v>
      </c>
      <c r="EL18" s="2">
        <f>EL2/EL17</f>
        <v>7.7413611248198164E-3</v>
      </c>
      <c r="EM18" s="2">
        <f>EM2/EM17</f>
        <v>7.6319439689386025E-3</v>
      </c>
      <c r="EN18" s="2">
        <f>EN2/EN17</f>
        <v>7.5248302939133283E-3</v>
      </c>
      <c r="EO18" s="2">
        <f>EO2/EO17</f>
        <v>7.4199558925359859E-3</v>
      </c>
      <c r="EP18" s="2">
        <f>EP2/EP17</f>
        <v>7.3172587792471244E-3</v>
      </c>
      <c r="EQ18" s="2">
        <f>EQ2/EQ17</f>
        <v>7.2166790985240606E-3</v>
      </c>
      <c r="ER18" s="2">
        <f>ER2/ER17</f>
        <v>7.1181590376462904E-3</v>
      </c>
      <c r="ES18" s="2">
        <f>ES2/ES17</f>
        <v>7.0216427436007372E-3</v>
      </c>
      <c r="ET18" s="2">
        <f>ET2/ET17</f>
        <v>6.9270762439037781E-3</v>
      </c>
      <c r="EU18" s="2">
        <f>EU2/EU17</f>
        <v>6.8344073711305046E-3</v>
      </c>
      <c r="EV18" s="2">
        <f>EV2/EV17</f>
        <v>6.7435856909541488E-3</v>
      </c>
      <c r="EW18" s="2">
        <f>EW2/EW17</f>
        <v>6.6545624335102981E-3</v>
      </c>
      <c r="EX18" s="2">
        <f>EX2/EX17</f>
        <v>6.5672904279115438E-3</v>
      </c>
      <c r="EY18" s="2">
        <f>EY2/EY17</f>
        <v>6.4817240397483152E-3</v>
      </c>
      <c r="EZ18" s="2">
        <f>EZ2/EZ17</f>
        <v>6.3978191114213321E-3</v>
      </c>
      <c r="FA18" s="2">
        <f>FA2/FA17</f>
        <v>6.3155329051599717E-3</v>
      </c>
      <c r="FB18" s="2">
        <f>FB2/FB17</f>
        <v>6.2348240485892619E-3</v>
      </c>
      <c r="FC18" s="2">
        <f>FC2/FC17</f>
        <v>6.1556524827160643E-3</v>
      </c>
      <c r="FD18" s="2">
        <f>FD2/FD17</f>
        <v>6.0779794122123171E-3</v>
      </c>
      <c r="FE18" s="2">
        <f>FE2/FE17</f>
        <v>6.0017672578801581E-3</v>
      </c>
      <c r="FF18" s="2">
        <f>FF2/FF17</f>
        <v>5.9269796111901677E-3</v>
      </c>
    </row>
    <row r="19" spans="1:162" x14ac:dyDescent="0.25">
      <c r="A19" s="1" t="s">
        <v>15</v>
      </c>
      <c r="B19" s="2">
        <f>B3*$B$16/B17</f>
        <v>0</v>
      </c>
      <c r="C19" s="2">
        <f>C3*$B$16/C17</f>
        <v>7.9641997116947742E-3</v>
      </c>
      <c r="D19" s="2">
        <f>D3*$B$16/D17</f>
        <v>3.7046191095919279E-2</v>
      </c>
      <c r="E19" s="2">
        <f>E3*$B$16/E17</f>
        <v>9.2614310962128868E-2</v>
      </c>
      <c r="F19" s="2">
        <f>F3*$B$16/F17</f>
        <v>0.17802376981623314</v>
      </c>
      <c r="G19" s="2">
        <f>G3*$B$16/G17</f>
        <v>0.29547942027640139</v>
      </c>
      <c r="H19" s="4">
        <f>H3*$B$16/H17</f>
        <v>0.44648984571295952</v>
      </c>
      <c r="I19" s="2">
        <f>I3*$B$16/I17</f>
        <v>0.56325480536418071</v>
      </c>
      <c r="J19" s="2">
        <f>J3*$B$16/J17</f>
        <v>0.68551976311484697</v>
      </c>
      <c r="K19" s="2">
        <f>K3*$B$16/K17</f>
        <v>0.81223152783953279</v>
      </c>
      <c r="L19" s="2">
        <f>L3*$B$16/L17</f>
        <v>0.94258967428291474</v>
      </c>
      <c r="M19" s="5">
        <f>M3*$B$16/M17</f>
        <v>1.0759750055493649</v>
      </c>
      <c r="N19" s="2">
        <f>N3*$B$16/N17</f>
        <v>1.2119010097923189</v>
      </c>
      <c r="O19" s="2">
        <f>O3*$B$16/O17</f>
        <v>1.3499801267272253</v>
      </c>
      <c r="P19" s="2">
        <f>P3*$B$16/P17</f>
        <v>1.4898998077375103</v>
      </c>
      <c r="Q19" s="5">
        <f>Q3*$B$16/Q17</f>
        <v>1.6314052054896599</v>
      </c>
      <c r="R19" s="2">
        <f>R3*$B$16/R17</f>
        <v>1.7742864457090157</v>
      </c>
      <c r="S19" s="2">
        <f>S3*$B$16/S17</f>
        <v>1.9183691258293121</v>
      </c>
      <c r="T19" s="5">
        <f>T3*$B$16/T17</f>
        <v>2.0635071247815158</v>
      </c>
      <c r="U19" s="2">
        <f>U3*$B$16/U17</f>
        <v>2.2095770936112484</v>
      </c>
      <c r="V19" s="4">
        <f>V3*$B$16/V17</f>
        <v>2.3564741857072868</v>
      </c>
      <c r="W19" s="2">
        <f>W3*$B$16/W17</f>
        <v>2.4742978949926515</v>
      </c>
      <c r="X19" s="2">
        <f>X3*$B$16/X17</f>
        <v>2.5921216042780153</v>
      </c>
      <c r="Y19" s="2">
        <f>Y3*$B$16/Y17</f>
        <v>2.7099453135633795</v>
      </c>
      <c r="Z19" s="2">
        <f>Z3*$B$16/Z17</f>
        <v>2.8277690228487438</v>
      </c>
      <c r="AA19" s="2">
        <f>AA3*$B$16/AA17</f>
        <v>2.9455927321341089</v>
      </c>
      <c r="AB19" s="2">
        <f>AB3*$B$16/AB17</f>
        <v>3.0634164414194731</v>
      </c>
      <c r="AC19" s="2">
        <f>AC3*$B$16/AC17</f>
        <v>3.1812401507048373</v>
      </c>
      <c r="AD19" s="2">
        <f>AD3*$B$16/AD17</f>
        <v>3.2990638599902007</v>
      </c>
      <c r="AE19" s="2">
        <f>AE3*$B$16/AE17</f>
        <v>3.4168875692755654</v>
      </c>
      <c r="AF19" s="2">
        <f>AF3*$B$16/AF17</f>
        <v>3.5347112785609305</v>
      </c>
      <c r="AG19" s="2">
        <f>AG3*$B$16/AG17</f>
        <v>3.6525349878462947</v>
      </c>
      <c r="AH19" s="2">
        <f>AH3*$B$16/AH17</f>
        <v>3.7703586971316585</v>
      </c>
      <c r="AI19" s="2">
        <f>AI3*$B$16/AI17</f>
        <v>3.8881824064170223</v>
      </c>
      <c r="AJ19" s="2">
        <f>AJ3*$B$16/AJ17</f>
        <v>4.0060061157023874</v>
      </c>
      <c r="AK19" s="2">
        <f>AK3*$B$16/AK17</f>
        <v>4.1238298249877525</v>
      </c>
      <c r="AL19" s="2">
        <f>AL3*$B$16/AL17</f>
        <v>4.241653534273115</v>
      </c>
      <c r="AM19" s="2">
        <f>AM3*$B$16/AM17</f>
        <v>4.359477243558481</v>
      </c>
      <c r="AN19" s="2">
        <f>AN3*$B$16/AN17</f>
        <v>4.4773009528438452</v>
      </c>
      <c r="AO19" s="2">
        <f>AO3*$B$16/AO17</f>
        <v>4.5951246621292086</v>
      </c>
      <c r="AP19" s="2">
        <f>AP3*$B$16/AP17</f>
        <v>4.7129483714145737</v>
      </c>
      <c r="AQ19" s="2">
        <f>AQ3*$B$16/AQ17</f>
        <v>4.8307720806999379</v>
      </c>
      <c r="AR19" s="2">
        <f>AR3*$B$16/AR17</f>
        <v>4.948595789985303</v>
      </c>
      <c r="AS19" s="2">
        <f>AS3*$B$16/AS17</f>
        <v>5.0664194992706664</v>
      </c>
      <c r="AT19" s="2">
        <f>AT3*$B$16/AT17</f>
        <v>5.1842432085560306</v>
      </c>
      <c r="AU19" s="2">
        <f>AU3*$B$16/AU17</f>
        <v>5.3020669178413939</v>
      </c>
      <c r="AV19" s="2">
        <f>AV3*$B$16/AV17</f>
        <v>5.4198906271267591</v>
      </c>
      <c r="AW19" s="2">
        <f>AW3*$B$16/AW17</f>
        <v>5.5377143364121233</v>
      </c>
      <c r="AX19" s="2">
        <f>AX3*$B$16/AX17</f>
        <v>5.6555380456974875</v>
      </c>
      <c r="AY19" s="2">
        <f>AY3*$B$16/AY17</f>
        <v>5.7733617549828535</v>
      </c>
      <c r="AZ19" s="2">
        <f>AZ3*$B$16/AZ17</f>
        <v>5.8911854642682178</v>
      </c>
      <c r="BA19" s="2">
        <f>BA3*$B$16/BA17</f>
        <v>6.009009173553582</v>
      </c>
      <c r="BB19" s="2">
        <f>BB3*$B$16/BB17</f>
        <v>6.1268328828389462</v>
      </c>
      <c r="BC19" s="2">
        <f>BC3*$B$16/BC17</f>
        <v>6.2446565921243113</v>
      </c>
      <c r="BD19" s="2">
        <f>BD3*$B$16/BD17</f>
        <v>6.3624803014096747</v>
      </c>
      <c r="BE19" s="2">
        <f>BE3*$B$16/BE17</f>
        <v>6.4803040106950398</v>
      </c>
      <c r="BF19" s="2">
        <f>BF3*$B$16/BF17</f>
        <v>6.5981277199804014</v>
      </c>
      <c r="BG19" s="2">
        <f>BG3*$B$16/BG17</f>
        <v>6.7159514292657665</v>
      </c>
      <c r="BH19" s="2">
        <f>BH3*$B$16/BH17</f>
        <v>6.8337751385511307</v>
      </c>
      <c r="BI19" s="2">
        <f>BI3*$B$16/BI17</f>
        <v>6.9515988478364958</v>
      </c>
      <c r="BJ19" s="2">
        <f>BJ3*$B$16/BJ17</f>
        <v>7.069422557121861</v>
      </c>
      <c r="BK19" s="2">
        <f>BK3*$B$16/BK17</f>
        <v>7.1872462664072243</v>
      </c>
      <c r="BL19" s="2">
        <f>BL3*$B$16/BL17</f>
        <v>7.3050699756925894</v>
      </c>
      <c r="BM19" s="2">
        <f>BM3*$B$16/BM17</f>
        <v>7.4228936849779554</v>
      </c>
      <c r="BN19" s="2">
        <f>BN3*$B$16/BN17</f>
        <v>7.540717394263317</v>
      </c>
      <c r="BO19" s="2">
        <f>BO3*$B$16/BO17</f>
        <v>7.6585411035486821</v>
      </c>
      <c r="BP19" s="2">
        <f>BP3*$B$16/BP17</f>
        <v>7.7763648128340446</v>
      </c>
      <c r="BQ19" s="2">
        <f>BQ3*$B$16/BQ17</f>
        <v>7.8941885221194106</v>
      </c>
      <c r="BR19" s="2">
        <f>BR3*$B$16/BR17</f>
        <v>8.0120122314047748</v>
      </c>
      <c r="BS19" s="2">
        <f>BS3*$B$16/BS17</f>
        <v>8.1298359406901426</v>
      </c>
      <c r="BT19" s="2">
        <f>BT3*$B$16/BT17</f>
        <v>8.247659649975505</v>
      </c>
      <c r="BU19" s="2">
        <f>BU3*$B$16/BU17</f>
        <v>8.3654833592608657</v>
      </c>
      <c r="BV19" s="2">
        <f>BV3*$B$16/BV17</f>
        <v>8.48330706854623</v>
      </c>
      <c r="BW19" s="2">
        <f>BW3*$B$16/BW17</f>
        <v>8.601130777831596</v>
      </c>
      <c r="BX19" s="2">
        <f>BX3*$B$16/BX17</f>
        <v>8.718954487116962</v>
      </c>
      <c r="BY19" s="2">
        <f>BY3*$B$16/BY17</f>
        <v>8.8367781964023262</v>
      </c>
      <c r="BZ19" s="2">
        <f>BZ3*$B$16/BZ17</f>
        <v>8.9546019056876904</v>
      </c>
      <c r="CA19" s="2">
        <f>CA3*$B$16/CA17</f>
        <v>9.0724256149730529</v>
      </c>
      <c r="CB19" s="2">
        <f>CB3*$B$16/CB17</f>
        <v>9.1902493242584171</v>
      </c>
      <c r="CC19" s="2">
        <f>CC3*$B$16/CC17</f>
        <v>9.3080730335437831</v>
      </c>
      <c r="CD19" s="2">
        <f>CD3*$B$16/CD17</f>
        <v>9.4258967428291474</v>
      </c>
      <c r="CE19" s="2">
        <f>CE3*$B$16/CE17</f>
        <v>9.4258967428291474</v>
      </c>
      <c r="CF19" s="2">
        <f>CF3*$B$16/CF17</f>
        <v>9.4258967428291456</v>
      </c>
      <c r="CG19" s="2">
        <f>CG3*$B$16/CG17</f>
        <v>9.4258967428291474</v>
      </c>
      <c r="CH19" s="2">
        <f>CH3*$B$16/CH17</f>
        <v>9.4258967428291474</v>
      </c>
      <c r="CI19" s="2">
        <f>CI3*$B$16/CI17</f>
        <v>9.4258967428291474</v>
      </c>
      <c r="CJ19" s="2">
        <f>CJ3*$B$16/CJ17</f>
        <v>9.4258967428291474</v>
      </c>
      <c r="CK19" s="2">
        <f>CK3*$B$16/CK17</f>
        <v>9.4258967428291456</v>
      </c>
      <c r="CL19" s="2">
        <f>CL3*$B$16/CL17</f>
        <v>9.4258967428291456</v>
      </c>
      <c r="CM19" s="2">
        <f>CM3*$B$16/CM17</f>
        <v>9.4258967428291474</v>
      </c>
      <c r="CN19" s="2">
        <f>CN3*$B$16/CN17</f>
        <v>9.4258967428291456</v>
      </c>
      <c r="CO19" s="2">
        <f>CO3*$B$16/CO17</f>
        <v>9.4258967428291456</v>
      </c>
      <c r="CP19" s="2">
        <f>CP3*$B$16/CP17</f>
        <v>9.4258967428291474</v>
      </c>
      <c r="CQ19" s="2">
        <f>CQ3*$B$16/CQ17</f>
        <v>9.4258967428291474</v>
      </c>
      <c r="CR19" s="2">
        <f>CR3*$B$16/CR17</f>
        <v>9.4258967428291456</v>
      </c>
      <c r="CS19" s="2">
        <f>CS3*$B$16/CS17</f>
        <v>9.4258967428291456</v>
      </c>
      <c r="CT19" s="2">
        <f>CT3*$B$16/CT17</f>
        <v>9.4258967428291456</v>
      </c>
      <c r="CU19" s="2">
        <f>CU3*$B$16/CU17</f>
        <v>9.4258967428291474</v>
      </c>
      <c r="CV19" s="2">
        <f>CV3*$B$16/CV17</f>
        <v>9.4258967428291456</v>
      </c>
      <c r="CW19" s="2">
        <f>CW3*$B$16/CW17</f>
        <v>9.4258967428291474</v>
      </c>
      <c r="CX19" s="2">
        <f>CX3*$B$16/CX17</f>
        <v>9.4258967428291491</v>
      </c>
      <c r="CY19" s="2">
        <f>CY3*$B$16/CY17</f>
        <v>9.4258967428291491</v>
      </c>
      <c r="CZ19" s="2">
        <f>CZ3*$B$16/CZ17</f>
        <v>9.4258967428291474</v>
      </c>
      <c r="DA19" s="2">
        <f>DA3*$B$16/DA17</f>
        <v>9.4258967428291474</v>
      </c>
      <c r="DB19" s="2">
        <f>DB3*$B$16/DB17</f>
        <v>9.4258967428291474</v>
      </c>
      <c r="DC19" s="2">
        <f>DC3*$B$16/DC17</f>
        <v>9.4258967428291491</v>
      </c>
      <c r="DD19" s="2">
        <f>DD3*$B$16/DD17</f>
        <v>9.4258967428291474</v>
      </c>
      <c r="DE19" s="2">
        <f>DE3*$B$16/DE17</f>
        <v>9.4258967428291491</v>
      </c>
      <c r="DF19" s="2">
        <f>DF3*$B$16/DF17</f>
        <v>9.4258967428291474</v>
      </c>
      <c r="DG19" s="2">
        <f>DG3*$B$16/DG17</f>
        <v>9.4258967428291491</v>
      </c>
      <c r="DH19" s="2">
        <f>DH3*$B$16/DH17</f>
        <v>9.4258967428291474</v>
      </c>
      <c r="DI19" s="2">
        <f>DI3*$B$16/DI17</f>
        <v>9.4258967428291474</v>
      </c>
      <c r="DJ19" s="2">
        <f>DJ3*$B$16/DJ17</f>
        <v>9.4258967428291474</v>
      </c>
      <c r="DK19" s="2">
        <f>DK3*$B$16/DK17</f>
        <v>9.4258967428291474</v>
      </c>
      <c r="DL19" s="2">
        <f>DL3*$B$16/DL17</f>
        <v>9.4258967428291456</v>
      </c>
      <c r="DM19" s="2">
        <f>DM3*$B$16/DM17</f>
        <v>9.4258967428291474</v>
      </c>
      <c r="DN19" s="2">
        <f>DN3*$B$16/DN17</f>
        <v>9.4258967428291456</v>
      </c>
      <c r="DO19" s="2">
        <f>DO3*$B$16/DO17</f>
        <v>9.4258967428291456</v>
      </c>
      <c r="DP19" s="2">
        <f>DP3*$B$16/DP17</f>
        <v>9.4258967428291474</v>
      </c>
      <c r="DQ19" s="2">
        <f>DQ3*$B$16/DQ17</f>
        <v>9.4258967428291474</v>
      </c>
      <c r="DR19" s="2">
        <f>DR3*$B$16/DR17</f>
        <v>9.4258967428291456</v>
      </c>
      <c r="DS19" s="2">
        <f>DS3*$B$16/DS17</f>
        <v>9.4258967428291474</v>
      </c>
      <c r="DT19" s="2">
        <f>DT3*$B$16/DT17</f>
        <v>9.4258967428291474</v>
      </c>
      <c r="DU19" s="2">
        <f>DU3*$B$16/DU17</f>
        <v>9.4258967428291474</v>
      </c>
      <c r="DV19" s="2">
        <f>DV3*$B$16/DV17</f>
        <v>9.4258967428291474</v>
      </c>
      <c r="DW19" s="2">
        <f>DW3*$B$16/DW17</f>
        <v>9.4258967428291456</v>
      </c>
      <c r="DX19" s="2">
        <f>DX3*$B$16/DX17</f>
        <v>9.4258967428291491</v>
      </c>
      <c r="DY19" s="2">
        <f>DY3*$B$16/DY17</f>
        <v>9.4258967428291474</v>
      </c>
      <c r="DZ19" s="2">
        <f>DZ3*$B$16/DZ17</f>
        <v>9.4258967428291456</v>
      </c>
      <c r="EA19" s="2">
        <f>EA3*$B$16/EA17</f>
        <v>9.4258967428291491</v>
      </c>
      <c r="EB19" s="2">
        <f>EB3*$B$16/EB17</f>
        <v>9.4258967428291474</v>
      </c>
      <c r="EC19" s="2">
        <f>EC3*$B$16/EC17</f>
        <v>9.4258967428291491</v>
      </c>
      <c r="ED19" s="2">
        <f>ED3*$B$16/ED17</f>
        <v>9.4258967428291456</v>
      </c>
      <c r="EE19" s="2">
        <f>EE3*$B$16/EE17</f>
        <v>9.4258967428291456</v>
      </c>
      <c r="EF19" s="2">
        <f>EF3*$B$16/EF17</f>
        <v>9.4258967428291474</v>
      </c>
      <c r="EG19" s="2">
        <f>EG3*$B$16/EG17</f>
        <v>9.4258967428291456</v>
      </c>
      <c r="EH19" s="2">
        <f>EH3*$B$16/EH17</f>
        <v>9.4258967428291474</v>
      </c>
      <c r="EI19" s="2">
        <f>EI3*$B$16/EI17</f>
        <v>9.4258967428291474</v>
      </c>
      <c r="EJ19" s="2">
        <f>EJ3*$B$16/EJ17</f>
        <v>9.4258967428291474</v>
      </c>
      <c r="EK19" s="2">
        <f>EK3*$B$16/EK17</f>
        <v>9.4258967428291456</v>
      </c>
      <c r="EL19" s="2">
        <f>EL3*$B$16/EL17</f>
        <v>9.4258967428291474</v>
      </c>
      <c r="EM19" s="2">
        <f>EM3*$B$16/EM17</f>
        <v>9.4258967428291474</v>
      </c>
      <c r="EN19" s="2">
        <f>EN3*$B$16/EN17</f>
        <v>9.4258967428291438</v>
      </c>
      <c r="EO19" s="2">
        <f>EO3*$B$16/EO17</f>
        <v>9.4258967428291474</v>
      </c>
      <c r="EP19" s="2">
        <f>EP3*$B$16/EP17</f>
        <v>9.4258967428291456</v>
      </c>
      <c r="EQ19" s="2">
        <f>EQ3*$B$16/EQ17</f>
        <v>9.4258967428291491</v>
      </c>
      <c r="ER19" s="2">
        <f>ER3*$B$16/ER17</f>
        <v>9.4258967428291474</v>
      </c>
      <c r="ES19" s="2">
        <f>ES3*$B$16/ES17</f>
        <v>9.4258967428291491</v>
      </c>
      <c r="ET19" s="2">
        <f>ET3*$B$16/ET17</f>
        <v>9.4258967428291474</v>
      </c>
      <c r="EU19" s="2">
        <f>EU3*$B$16/EU17</f>
        <v>9.4258967428291491</v>
      </c>
      <c r="EV19" s="2">
        <f>EV3*$B$16/EV17</f>
        <v>9.4258967428291474</v>
      </c>
      <c r="EW19" s="2">
        <f>EW3*$B$16/EW17</f>
        <v>9.4258967428291474</v>
      </c>
      <c r="EX19" s="2">
        <f>EX3*$B$16/EX17</f>
        <v>9.4258967428291474</v>
      </c>
      <c r="EY19" s="2">
        <f>EY3*$B$16/EY17</f>
        <v>9.4258967428291456</v>
      </c>
      <c r="EZ19" s="2">
        <f>EZ3*$B$16/EZ17</f>
        <v>9.4258967428291491</v>
      </c>
      <c r="FA19" s="2">
        <f>FA3*$B$16/FA17</f>
        <v>9.4258967428291474</v>
      </c>
      <c r="FB19" s="2">
        <f>FB3*$B$16/FB17</f>
        <v>9.4258967428291456</v>
      </c>
      <c r="FC19" s="2">
        <f>FC3*$B$16/FC17</f>
        <v>9.4258967428291474</v>
      </c>
      <c r="FD19" s="2">
        <f>FD3*$B$16/FD17</f>
        <v>9.4258967428291456</v>
      </c>
      <c r="FE19" s="2">
        <f>FE3*$B$16/FE17</f>
        <v>9.4258967428291474</v>
      </c>
      <c r="FF19" s="2">
        <f>FF3*$B$16/FF17</f>
        <v>9.4258967428291456</v>
      </c>
    </row>
    <row r="20" spans="1:162" x14ac:dyDescent="0.25">
      <c r="H20" s="4"/>
      <c r="M20" s="5"/>
      <c r="Q20" s="5"/>
      <c r="T20" s="5"/>
      <c r="V20" s="4"/>
    </row>
    <row r="21" spans="1:162" x14ac:dyDescent="0.25">
      <c r="A21" s="3" t="s">
        <v>30</v>
      </c>
      <c r="H21" s="4"/>
      <c r="M21" s="5"/>
      <c r="Q21" s="5"/>
      <c r="T21" s="5"/>
      <c r="V21" s="4"/>
    </row>
    <row r="22" spans="1:162" x14ac:dyDescent="0.25">
      <c r="A22" s="15" t="s">
        <v>7</v>
      </c>
      <c r="B22" s="14">
        <v>2</v>
      </c>
      <c r="H22" s="4"/>
      <c r="M22" s="5"/>
      <c r="Q22" s="5"/>
      <c r="T22" s="5"/>
      <c r="V22" s="4"/>
    </row>
    <row r="23" spans="1:162" x14ac:dyDescent="0.25">
      <c r="A23" s="2" t="s">
        <v>8</v>
      </c>
      <c r="C23" s="2">
        <f>IF(C1&lt;$C$4,($B$22-1)*$C$4/C1+1,$B$22)</f>
        <v>21</v>
      </c>
      <c r="D23" s="2">
        <f>IF(D1&lt;$C$4,($B$22-1)*$C$4/D1+1,$B$22)</f>
        <v>11</v>
      </c>
      <c r="E23" s="2">
        <f>IF(E1&lt;$C$4,($B$22-1)*$C$4/E1+1,$B$22)</f>
        <v>7.666666666666667</v>
      </c>
      <c r="F23" s="2">
        <f>IF(F1&lt;$C$4,($B$22-1)*$C$4/F1+1,$B$22)</f>
        <v>6</v>
      </c>
      <c r="G23" s="2">
        <f>IF(G1&lt;$C$4,($B$22-1)*$C$4/G1+1,$B$22)</f>
        <v>5</v>
      </c>
      <c r="H23" s="4">
        <f>IF(H1&lt;$C$4,($B$22-1)*$C$4/H1+1,$B$22)</f>
        <v>4.3333333333333339</v>
      </c>
      <c r="I23" s="2">
        <f>IF(I1&lt;$C$4,($B$22-1)*$C$4/I1+1,$B$22)</f>
        <v>3.8571428571428572</v>
      </c>
      <c r="J23" s="2">
        <f>IF(J1&lt;$C$4,($B$22-1)*$C$4/J1+1,$B$22)</f>
        <v>3.5</v>
      </c>
      <c r="K23" s="2">
        <f>IF(K1&lt;$C$4,($B$22-1)*$C$4/K1+1,$B$22)</f>
        <v>3.2222222222222223</v>
      </c>
      <c r="L23" s="2">
        <f>IF(L1&lt;$C$4,($B$22-1)*$C$4/L1+1,$B$22)</f>
        <v>3</v>
      </c>
      <c r="M23" s="5">
        <f>IF(M1&lt;$C$4,($B$22-1)*$C$4/M1+1,$B$22)</f>
        <v>2.8181818181818183</v>
      </c>
      <c r="N23" s="2">
        <f>IF(N1&lt;$C$4,($B$22-1)*$C$4/N1+1,$B$22)</f>
        <v>2.666666666666667</v>
      </c>
      <c r="O23" s="2">
        <f>IF(O1&lt;$C$4,($B$22-1)*$C$4/O1+1,$B$22)</f>
        <v>2.5384615384615383</v>
      </c>
      <c r="P23" s="2">
        <f>IF(P1&lt;$C$4,($B$22-1)*$C$4/P1+1,$B$22)</f>
        <v>2.4285714285714288</v>
      </c>
      <c r="Q23" s="5">
        <f>IF(Q1&lt;$C$4,($B$22-1)*$C$4/Q1+1,$B$22)</f>
        <v>2.333333333333333</v>
      </c>
      <c r="R23" s="2">
        <f>IF(R1&lt;$C$4,($B$22-1)*$C$4/R1+1,$B$22)</f>
        <v>2.25</v>
      </c>
      <c r="S23" s="2">
        <f>IF(S1&lt;$C$4,($B$22-1)*$C$4/S1+1,$B$22)</f>
        <v>2.1764705882352944</v>
      </c>
      <c r="T23" s="5">
        <f>IF(T1&lt;$C$4,($B$22-1)*$C$4/T1+1,$B$22)</f>
        <v>2.1111111111111112</v>
      </c>
      <c r="U23" s="2">
        <f>IF(U1&lt;$C$4,($B$22-1)*$C$4/U1+1,$B$22)</f>
        <v>2.0526315789473681</v>
      </c>
      <c r="V23" s="4">
        <f>IF(V1&lt;$C$4,($B$22-1)*$C$4/V1+1,$B$22)</f>
        <v>2</v>
      </c>
      <c r="W23" s="2">
        <f>IF(W1&lt;$C$4,($B$22-1)*$C$4/W1+1,$B$22)</f>
        <v>2</v>
      </c>
      <c r="X23" s="2">
        <f>IF(X1&lt;$C$4,($B$22-1)*$C$4/X1+1,$B$22)</f>
        <v>2</v>
      </c>
      <c r="Y23" s="2">
        <f>IF(Y1&lt;$C$4,($B$22-1)*$C$4/Y1+1,$B$22)</f>
        <v>2</v>
      </c>
      <c r="Z23" s="2">
        <f>IF(Z1&lt;$C$4,($B$22-1)*$C$4/Z1+1,$B$22)</f>
        <v>2</v>
      </c>
      <c r="AA23" s="2">
        <f>IF(AA1&lt;$C$4,($B$22-1)*$C$4/AA1+1,$B$22)</f>
        <v>2</v>
      </c>
      <c r="AB23" s="2">
        <f>IF(AB1&lt;$C$4,($B$22-1)*$C$4/AB1+1,$B$22)</f>
        <v>2</v>
      </c>
      <c r="AC23" s="2">
        <f>IF(AC1&lt;$C$4,($B$22-1)*$C$4/AC1+1,$B$22)</f>
        <v>2</v>
      </c>
      <c r="AD23" s="2">
        <f>IF(AD1&lt;$C$4,($B$22-1)*$C$4/AD1+1,$B$22)</f>
        <v>2</v>
      </c>
      <c r="AE23" s="2">
        <f>IF(AE1&lt;$C$4,($B$22-1)*$C$4/AE1+1,$B$22)</f>
        <v>2</v>
      </c>
      <c r="AF23" s="2">
        <f>IF(AF1&lt;$C$4,($B$22-1)*$C$4/AF1+1,$B$22)</f>
        <v>2</v>
      </c>
      <c r="AG23" s="2">
        <f>IF(AG1&lt;$C$4,($B$22-1)*$C$4/AG1+1,$B$22)</f>
        <v>2</v>
      </c>
      <c r="AH23" s="2">
        <f>IF(AH1&lt;$C$4,($B$22-1)*$C$4/AH1+1,$B$22)</f>
        <v>2</v>
      </c>
      <c r="AI23" s="2">
        <f>IF(AI1&lt;$C$4,($B$22-1)*$C$4/AI1+1,$B$22)</f>
        <v>2</v>
      </c>
      <c r="AJ23" s="2">
        <f>IF(AJ1&lt;$C$4,($B$22-1)*$C$4/AJ1+1,$B$22)</f>
        <v>2</v>
      </c>
      <c r="AK23" s="2">
        <f>IF(AK1&lt;$C$4,($B$22-1)*$C$4/AK1+1,$B$22)</f>
        <v>2</v>
      </c>
      <c r="AL23" s="2">
        <f>IF(AL1&lt;$C$4,($B$22-1)*$C$4/AL1+1,$B$22)</f>
        <v>2</v>
      </c>
      <c r="AM23" s="2">
        <f>IF(AM1&lt;$C$4,($B$22-1)*$C$4/AM1+1,$B$22)</f>
        <v>2</v>
      </c>
      <c r="AN23" s="2">
        <f>IF(AN1&lt;$C$4,($B$22-1)*$C$4/AN1+1,$B$22)</f>
        <v>2</v>
      </c>
      <c r="AO23" s="2">
        <f>IF(AO1&lt;$C$4,($B$22-1)*$C$4/AO1+1,$B$22)</f>
        <v>2</v>
      </c>
      <c r="AP23" s="2">
        <f>IF(AP1&lt;$C$4,($B$22-1)*$C$4/AP1+1,$B$22)</f>
        <v>2</v>
      </c>
      <c r="AQ23" s="2">
        <f>IF(AQ1&lt;$C$4,($B$22-1)*$C$4/AQ1+1,$B$22)</f>
        <v>2</v>
      </c>
      <c r="AR23" s="2">
        <f>IF(AR1&lt;$C$4,($B$22-1)*$C$4/AR1+1,$B$22)</f>
        <v>2</v>
      </c>
      <c r="AS23" s="2">
        <f>IF(AS1&lt;$C$4,($B$22-1)*$C$4/AS1+1,$B$22)</f>
        <v>2</v>
      </c>
      <c r="AT23" s="2">
        <f>IF(AT1&lt;$C$4,($B$22-1)*$C$4/AT1+1,$B$22)</f>
        <v>2</v>
      </c>
      <c r="AU23" s="2">
        <f>IF(AU1&lt;$C$4,($B$22-1)*$C$4/AU1+1,$B$22)</f>
        <v>2</v>
      </c>
      <c r="AV23" s="2">
        <f>IF(AV1&lt;$C$4,($B$22-1)*$C$4/AV1+1,$B$22)</f>
        <v>2</v>
      </c>
      <c r="AW23" s="2">
        <f>IF(AW1&lt;$C$4,($B$22-1)*$C$4/AW1+1,$B$22)</f>
        <v>2</v>
      </c>
      <c r="AX23" s="2">
        <f>IF(AX1&lt;$C$4,($B$22-1)*$C$4/AX1+1,$B$22)</f>
        <v>2</v>
      </c>
      <c r="AY23" s="2">
        <f>IF(AY1&lt;$C$4,($B$22-1)*$C$4/AY1+1,$B$22)</f>
        <v>2</v>
      </c>
      <c r="AZ23" s="2">
        <f>IF(AZ1&lt;$C$4,($B$22-1)*$C$4/AZ1+1,$B$22)</f>
        <v>2</v>
      </c>
      <c r="BA23" s="2">
        <f>IF(BA1&lt;$C$4,($B$22-1)*$C$4/BA1+1,$B$22)</f>
        <v>2</v>
      </c>
      <c r="BB23" s="2">
        <f>IF(BB1&lt;$C$4,($B$22-1)*$C$4/BB1+1,$B$22)</f>
        <v>2</v>
      </c>
      <c r="BC23" s="2">
        <f>IF(BC1&lt;$C$4,($B$22-1)*$C$4/BC1+1,$B$22)</f>
        <v>2</v>
      </c>
      <c r="BD23" s="2">
        <f>IF(BD1&lt;$C$4,($B$22-1)*$C$4/BD1+1,$B$22)</f>
        <v>2</v>
      </c>
      <c r="BE23" s="2">
        <f>IF(BE1&lt;$C$4,($B$22-1)*$C$4/BE1+1,$B$22)</f>
        <v>2</v>
      </c>
      <c r="BF23" s="2">
        <f>IF(BF1&lt;$C$4,($B$22-1)*$C$4/BF1+1,$B$22)</f>
        <v>2</v>
      </c>
      <c r="BG23" s="2">
        <f>IF(BG1&lt;$C$4,($B$22-1)*$C$4/BG1+1,$B$22)</f>
        <v>2</v>
      </c>
      <c r="BH23" s="2">
        <f>IF(BH1&lt;$C$4,($B$22-1)*$C$4/BH1+1,$B$22)</f>
        <v>2</v>
      </c>
      <c r="BI23" s="2">
        <f>IF(BI1&lt;$C$4,($B$22-1)*$C$4/BI1+1,$B$22)</f>
        <v>2</v>
      </c>
      <c r="BJ23" s="2">
        <f>IF(BJ1&lt;$C$4,($B$22-1)*$C$4/BJ1+1,$B$22)</f>
        <v>2</v>
      </c>
      <c r="BK23" s="2">
        <f>IF(BK1&lt;$C$4,($B$22-1)*$C$4/BK1+1,$B$22)</f>
        <v>2</v>
      </c>
      <c r="BL23" s="2">
        <f>IF(BL1&lt;$C$4,($B$22-1)*$C$4/BL1+1,$B$22)</f>
        <v>2</v>
      </c>
      <c r="BM23" s="2">
        <f>IF(BM1&lt;$C$4,($B$22-1)*$C$4/BM1+1,$B$22)</f>
        <v>2</v>
      </c>
      <c r="BN23" s="2">
        <f>IF(BN1&lt;$C$4,($B$22-1)*$C$4/BN1+1,$B$22)</f>
        <v>2</v>
      </c>
      <c r="BO23" s="2">
        <f>IF(BO1&lt;$C$4,($B$22-1)*$C$4/BO1+1,$B$22)</f>
        <v>2</v>
      </c>
      <c r="BP23" s="2">
        <f>IF(BP1&lt;$C$4,($B$22-1)*$C$4/BP1+1,$B$22)</f>
        <v>2</v>
      </c>
      <c r="BQ23" s="2">
        <f>IF(BQ1&lt;$C$4,($B$22-1)*$C$4/BQ1+1,$B$22)</f>
        <v>2</v>
      </c>
      <c r="BR23" s="2">
        <f>IF(BR1&lt;$C$4,($B$22-1)*$C$4/BR1+1,$B$22)</f>
        <v>2</v>
      </c>
      <c r="BS23" s="2">
        <f>IF(BS1&lt;$C$4,($B$22-1)*$C$4/BS1+1,$B$22)</f>
        <v>2</v>
      </c>
      <c r="BT23" s="2">
        <f>IF(BT1&lt;$C$4,($B$22-1)*$C$4/BT1+1,$B$22)</f>
        <v>2</v>
      </c>
      <c r="BU23" s="2">
        <f>IF(BU1&lt;$C$4,($B$22-1)*$C$4/BU1+1,$B$22)</f>
        <v>2</v>
      </c>
      <c r="BV23" s="2">
        <f>IF(BV1&lt;$C$4,($B$22-1)*$C$4/BV1+1,$B$22)</f>
        <v>2</v>
      </c>
      <c r="BW23" s="2">
        <f>IF(BW1&lt;$C$4,($B$22-1)*$C$4/BW1+1,$B$22)</f>
        <v>2</v>
      </c>
      <c r="BX23" s="2">
        <f>IF(BX1&lt;$C$4,($B$22-1)*$C$4/BX1+1,$B$22)</f>
        <v>2</v>
      </c>
      <c r="BY23" s="2">
        <f>IF(BY1&lt;$C$4,($B$22-1)*$C$4/BY1+1,$B$22)</f>
        <v>2</v>
      </c>
      <c r="BZ23" s="2">
        <f>IF(BZ1&lt;$C$4,($B$22-1)*$C$4/BZ1+1,$B$22)</f>
        <v>2</v>
      </c>
      <c r="CA23" s="2">
        <f>IF(CA1&lt;$C$4,($B$22-1)*$C$4/CA1+1,$B$22)</f>
        <v>2</v>
      </c>
      <c r="CB23" s="2">
        <f>IF(CB1&lt;$C$4,($B$22-1)*$C$4/CB1+1,$B$22)</f>
        <v>2</v>
      </c>
      <c r="CC23" s="2">
        <f>IF(CC1&lt;$C$4,($B$22-1)*$C$4/CC1+1,$B$22)</f>
        <v>2</v>
      </c>
      <c r="CD23" s="2">
        <f>IF(CD1&lt;$C$4,($B$22-1)*$C$4/CD1+1,$B$22)</f>
        <v>2</v>
      </c>
      <c r="CE23" s="2">
        <f>IF(CE1&lt;$C$4,($B$22-1)*$C$4/CE1+1,$B$22)</f>
        <v>2</v>
      </c>
      <c r="CF23" s="2">
        <f>IF(CF1&lt;$C$4,($B$22-1)*$C$4/CF1+1,$B$22)</f>
        <v>2</v>
      </c>
      <c r="CG23" s="2">
        <f>IF(CG1&lt;$C$4,($B$22-1)*$C$4/CG1+1,$B$22)</f>
        <v>2</v>
      </c>
      <c r="CH23" s="2">
        <f>IF(CH1&lt;$C$4,($B$22-1)*$C$4/CH1+1,$B$22)</f>
        <v>2</v>
      </c>
      <c r="CI23" s="2">
        <f>IF(CI1&lt;$C$4,($B$22-1)*$C$4/CI1+1,$B$22)</f>
        <v>2</v>
      </c>
      <c r="CJ23" s="2">
        <f>IF(CJ1&lt;$C$4,($B$22-1)*$C$4/CJ1+1,$B$22)</f>
        <v>2</v>
      </c>
      <c r="CK23" s="2">
        <f>IF(CK1&lt;$C$4,($B$22-1)*$C$4/CK1+1,$B$22)</f>
        <v>2</v>
      </c>
      <c r="CL23" s="2">
        <f>IF(CL1&lt;$C$4,($B$22-1)*$C$4/CL1+1,$B$22)</f>
        <v>2</v>
      </c>
      <c r="CM23" s="2">
        <f>IF(CM1&lt;$C$4,($B$22-1)*$C$4/CM1+1,$B$22)</f>
        <v>2</v>
      </c>
      <c r="CN23" s="2">
        <f>IF(CN1&lt;$C$4,($B$22-1)*$C$4/CN1+1,$B$22)</f>
        <v>2</v>
      </c>
      <c r="CO23" s="2">
        <f>IF(CO1&lt;$C$4,($B$22-1)*$C$4/CO1+1,$B$22)</f>
        <v>2</v>
      </c>
      <c r="CP23" s="2">
        <f>IF(CP1&lt;$C$4,($B$22-1)*$C$4/CP1+1,$B$22)</f>
        <v>2</v>
      </c>
      <c r="CQ23" s="2">
        <f>IF(CQ1&lt;$C$4,($B$22-1)*$C$4/CQ1+1,$B$22)</f>
        <v>2</v>
      </c>
      <c r="CR23" s="2">
        <f>IF(CR1&lt;$C$4,($B$22-1)*$C$4/CR1+1,$B$22)</f>
        <v>2</v>
      </c>
      <c r="CS23" s="2">
        <f>IF(CS1&lt;$C$4,($B$22-1)*$C$4/CS1+1,$B$22)</f>
        <v>2</v>
      </c>
      <c r="CT23" s="2">
        <f>IF(CT1&lt;$C$4,($B$22-1)*$C$4/CT1+1,$B$22)</f>
        <v>2</v>
      </c>
      <c r="CU23" s="2">
        <f>IF(CU1&lt;$C$4,($B$22-1)*$C$4/CU1+1,$B$22)</f>
        <v>2</v>
      </c>
      <c r="CV23" s="2">
        <f>IF(CV1&lt;$C$4,($B$22-1)*$C$4/CV1+1,$B$22)</f>
        <v>2</v>
      </c>
      <c r="CW23" s="2">
        <f>IF(CW1&lt;$C$4,($B$22-1)*$C$4/CW1+1,$B$22)</f>
        <v>2</v>
      </c>
      <c r="CX23" s="2">
        <f>IF(CX1&lt;$C$4,($B$22-1)*$C$4/CX1+1,$B$22)</f>
        <v>2</v>
      </c>
      <c r="CY23" s="2">
        <f>IF(CY1&lt;$C$4,($B$22-1)*$C$4/CY1+1,$B$22)</f>
        <v>2</v>
      </c>
      <c r="CZ23" s="2">
        <f>IF(CZ1&lt;$C$4,($B$22-1)*$C$4/CZ1+1,$B$22)</f>
        <v>2</v>
      </c>
      <c r="DA23" s="2">
        <f>IF(DA1&lt;$C$4,($B$22-1)*$C$4/DA1+1,$B$22)</f>
        <v>2</v>
      </c>
      <c r="DB23" s="2">
        <f>IF(DB1&lt;$C$4,($B$22-1)*$C$4/DB1+1,$B$22)</f>
        <v>2</v>
      </c>
      <c r="DC23" s="2">
        <f>IF(DC1&lt;$C$4,($B$22-1)*$C$4/DC1+1,$B$22)</f>
        <v>2</v>
      </c>
      <c r="DD23" s="2">
        <f>IF(DD1&lt;$C$4,($B$22-1)*$C$4/DD1+1,$B$22)</f>
        <v>2</v>
      </c>
      <c r="DE23" s="2">
        <f>IF(DE1&lt;$C$4,($B$22-1)*$C$4/DE1+1,$B$22)</f>
        <v>2</v>
      </c>
      <c r="DF23" s="2">
        <f>IF(DF1&lt;$C$4,($B$22-1)*$C$4/DF1+1,$B$22)</f>
        <v>2</v>
      </c>
      <c r="DG23" s="2">
        <f>IF(DG1&lt;$C$4,($B$22-1)*$C$4/DG1+1,$B$22)</f>
        <v>2</v>
      </c>
      <c r="DH23" s="2">
        <f>IF(DH1&lt;$C$4,($B$22-1)*$C$4/DH1+1,$B$22)</f>
        <v>2</v>
      </c>
      <c r="DI23" s="2">
        <f>IF(DI1&lt;$C$4,($B$22-1)*$C$4/DI1+1,$B$22)</f>
        <v>2</v>
      </c>
      <c r="DJ23" s="2">
        <f>IF(DJ1&lt;$C$4,($B$22-1)*$C$4/DJ1+1,$B$22)</f>
        <v>2</v>
      </c>
      <c r="DK23" s="2">
        <f>IF(DK1&lt;$C$4,($B$22-1)*$C$4/DK1+1,$B$22)</f>
        <v>2</v>
      </c>
      <c r="DL23" s="2">
        <f>IF(DL1&lt;$C$4,($B$22-1)*$C$4/DL1+1,$B$22)</f>
        <v>2</v>
      </c>
      <c r="DM23" s="2">
        <f>IF(DM1&lt;$C$4,($B$22-1)*$C$4/DM1+1,$B$22)</f>
        <v>2</v>
      </c>
      <c r="DN23" s="2">
        <f>IF(DN1&lt;$C$4,($B$22-1)*$C$4/DN1+1,$B$22)</f>
        <v>2</v>
      </c>
      <c r="DO23" s="2">
        <f>IF(DO1&lt;$C$4,($B$22-1)*$C$4/DO1+1,$B$22)</f>
        <v>2</v>
      </c>
      <c r="DP23" s="2">
        <f>IF(DP1&lt;$C$4,($B$22-1)*$C$4/DP1+1,$B$22)</f>
        <v>2</v>
      </c>
      <c r="DQ23" s="2">
        <f>IF(DQ1&lt;$C$4,($B$22-1)*$C$4/DQ1+1,$B$22)</f>
        <v>2</v>
      </c>
      <c r="DR23" s="2">
        <f>IF(DR1&lt;$C$4,($B$22-1)*$C$4/DR1+1,$B$22)</f>
        <v>2</v>
      </c>
      <c r="DS23" s="2">
        <f>IF(DS1&lt;$C$4,($B$22-1)*$C$4/DS1+1,$B$22)</f>
        <v>2</v>
      </c>
      <c r="DT23" s="2">
        <f>IF(DT1&lt;$C$4,($B$22-1)*$C$4/DT1+1,$B$22)</f>
        <v>2</v>
      </c>
      <c r="DU23" s="2">
        <f>IF(DU1&lt;$C$4,($B$22-1)*$C$4/DU1+1,$B$22)</f>
        <v>2</v>
      </c>
      <c r="DV23" s="2">
        <f>IF(DV1&lt;$C$4,($B$22-1)*$C$4/DV1+1,$B$22)</f>
        <v>2</v>
      </c>
      <c r="DW23" s="2">
        <f>IF(DW1&lt;$C$4,($B$22-1)*$C$4/DW1+1,$B$22)</f>
        <v>2</v>
      </c>
      <c r="DX23" s="2">
        <f>IF(DX1&lt;$C$4,($B$22-1)*$C$4/DX1+1,$B$22)</f>
        <v>2</v>
      </c>
      <c r="DY23" s="2">
        <f>IF(DY1&lt;$C$4,($B$22-1)*$C$4/DY1+1,$B$22)</f>
        <v>2</v>
      </c>
      <c r="DZ23" s="2">
        <f>IF(DZ1&lt;$C$4,($B$22-1)*$C$4/DZ1+1,$B$22)</f>
        <v>2</v>
      </c>
      <c r="EA23" s="2">
        <f>IF(EA1&lt;$C$4,($B$22-1)*$C$4/EA1+1,$B$22)</f>
        <v>2</v>
      </c>
      <c r="EB23" s="2">
        <f>IF(EB1&lt;$C$4,($B$22-1)*$C$4/EB1+1,$B$22)</f>
        <v>2</v>
      </c>
      <c r="EC23" s="2">
        <f>IF(EC1&lt;$C$4,($B$22-1)*$C$4/EC1+1,$B$22)</f>
        <v>2</v>
      </c>
      <c r="ED23" s="2">
        <f>IF(ED1&lt;$C$4,($B$22-1)*$C$4/ED1+1,$B$22)</f>
        <v>2</v>
      </c>
      <c r="EE23" s="2">
        <f>IF(EE1&lt;$C$4,($B$22-1)*$C$4/EE1+1,$B$22)</f>
        <v>2</v>
      </c>
      <c r="EF23" s="2">
        <f>IF(EF1&lt;$C$4,($B$22-1)*$C$4/EF1+1,$B$22)</f>
        <v>2</v>
      </c>
      <c r="EG23" s="2">
        <f>IF(EG1&lt;$C$4,($B$22-1)*$C$4/EG1+1,$B$22)</f>
        <v>2</v>
      </c>
      <c r="EH23" s="2">
        <f>IF(EH1&lt;$C$4,($B$22-1)*$C$4/EH1+1,$B$22)</f>
        <v>2</v>
      </c>
      <c r="EI23" s="2">
        <f>IF(EI1&lt;$C$4,($B$22-1)*$C$4/EI1+1,$B$22)</f>
        <v>2</v>
      </c>
      <c r="EJ23" s="2">
        <f>IF(EJ1&lt;$C$4,($B$22-1)*$C$4/EJ1+1,$B$22)</f>
        <v>2</v>
      </c>
      <c r="EK23" s="2">
        <f>IF(EK1&lt;$C$4,($B$22-1)*$C$4/EK1+1,$B$22)</f>
        <v>2</v>
      </c>
      <c r="EL23" s="2">
        <f>IF(EL1&lt;$C$4,($B$22-1)*$C$4/EL1+1,$B$22)</f>
        <v>2</v>
      </c>
      <c r="EM23" s="2">
        <f>IF(EM1&lt;$C$4,($B$22-1)*$C$4/EM1+1,$B$22)</f>
        <v>2</v>
      </c>
      <c r="EN23" s="2">
        <f>IF(EN1&lt;$C$4,($B$22-1)*$C$4/EN1+1,$B$22)</f>
        <v>2</v>
      </c>
      <c r="EO23" s="2">
        <f>IF(EO1&lt;$C$4,($B$22-1)*$C$4/EO1+1,$B$22)</f>
        <v>2</v>
      </c>
      <c r="EP23" s="2">
        <f>IF(EP1&lt;$C$4,($B$22-1)*$C$4/EP1+1,$B$22)</f>
        <v>2</v>
      </c>
      <c r="EQ23" s="2">
        <f>IF(EQ1&lt;$C$4,($B$22-1)*$C$4/EQ1+1,$B$22)</f>
        <v>2</v>
      </c>
      <c r="ER23" s="2">
        <f>IF(ER1&lt;$C$4,($B$22-1)*$C$4/ER1+1,$B$22)</f>
        <v>2</v>
      </c>
      <c r="ES23" s="2">
        <f>IF(ES1&lt;$C$4,($B$22-1)*$C$4/ES1+1,$B$22)</f>
        <v>2</v>
      </c>
      <c r="ET23" s="2">
        <f>IF(ET1&lt;$C$4,($B$22-1)*$C$4/ET1+1,$B$22)</f>
        <v>2</v>
      </c>
      <c r="EU23" s="2">
        <f>IF(EU1&lt;$C$4,($B$22-1)*$C$4/EU1+1,$B$22)</f>
        <v>2</v>
      </c>
      <c r="EV23" s="2">
        <f>IF(EV1&lt;$C$4,($B$22-1)*$C$4/EV1+1,$B$22)</f>
        <v>2</v>
      </c>
      <c r="EW23" s="2">
        <f>IF(EW1&lt;$C$4,($B$22-1)*$C$4/EW1+1,$B$22)</f>
        <v>2</v>
      </c>
      <c r="EX23" s="2">
        <f>IF(EX1&lt;$C$4,($B$22-1)*$C$4/EX1+1,$B$22)</f>
        <v>2</v>
      </c>
      <c r="EY23" s="2">
        <f>IF(EY1&lt;$C$4,($B$22-1)*$C$4/EY1+1,$B$22)</f>
        <v>2</v>
      </c>
      <c r="EZ23" s="2">
        <f>IF(EZ1&lt;$C$4,($B$22-1)*$C$4/EZ1+1,$B$22)</f>
        <v>2</v>
      </c>
      <c r="FA23" s="2">
        <f>IF(FA1&lt;$C$4,($B$22-1)*$C$4/FA1+1,$B$22)</f>
        <v>2</v>
      </c>
      <c r="FB23" s="2">
        <f>IF(FB1&lt;$C$4,($B$22-1)*$C$4/FB1+1,$B$22)</f>
        <v>2</v>
      </c>
      <c r="FC23" s="2">
        <f>IF(FC1&lt;$C$4,($B$22-1)*$C$4/FC1+1,$B$22)</f>
        <v>2</v>
      </c>
      <c r="FD23" s="2">
        <f>IF(FD1&lt;$C$4,($B$22-1)*$C$4/FD1+1,$B$22)</f>
        <v>2</v>
      </c>
      <c r="FE23" s="2">
        <f>IF(FE1&lt;$C$4,($B$22-1)*$C$4/FE1+1,$B$22)</f>
        <v>2</v>
      </c>
      <c r="FF23" s="2">
        <f>IF(FF1&lt;$C$4,($B$22-1)*$C$4/FF1+1,$B$22)</f>
        <v>2</v>
      </c>
    </row>
    <row r="24" spans="1:162" x14ac:dyDescent="0.25">
      <c r="A24" s="1" t="s">
        <v>11</v>
      </c>
      <c r="C24" s="2">
        <f>C2/$B$22</f>
        <v>7.3715821084242142E-2</v>
      </c>
      <c r="D24" s="2">
        <f>D2/$B$22</f>
        <v>9.6905326379010601E-2</v>
      </c>
      <c r="E24" s="2">
        <f>E2/$B$22</f>
        <v>0.12009483167377903</v>
      </c>
      <c r="F24" s="2">
        <f>F2/$B$22</f>
        <v>0.14328433696854748</v>
      </c>
      <c r="G24" s="2">
        <f>G2/$B$22</f>
        <v>0.16647384226331596</v>
      </c>
      <c r="H24" s="4">
        <f>H2/$B$22</f>
        <v>0.18966334755808439</v>
      </c>
      <c r="I24" s="2">
        <f>I2/$B$22</f>
        <v>0.18966334755808439</v>
      </c>
      <c r="J24" s="2">
        <f>J2/$B$22</f>
        <v>0.18966334755808439</v>
      </c>
      <c r="K24" s="2">
        <f>K2/$B$22</f>
        <v>0.18966334755808439</v>
      </c>
      <c r="L24" s="2">
        <f>L2/$B$22</f>
        <v>0.18966334755808439</v>
      </c>
      <c r="M24" s="5">
        <f>M2/$B$22</f>
        <v>0.18966334755808439</v>
      </c>
      <c r="N24" s="2">
        <f>N2/$B$22</f>
        <v>0.18966334755808439</v>
      </c>
      <c r="O24" s="2">
        <f>O2/$B$22</f>
        <v>0.18966334755808439</v>
      </c>
      <c r="P24" s="2">
        <f>P2/$B$22</f>
        <v>0.18966334755808439</v>
      </c>
      <c r="Q24" s="5">
        <f>Q2/$B$22</f>
        <v>0.18966334755808439</v>
      </c>
      <c r="R24" s="2">
        <f>R2/$B$22</f>
        <v>0.18966334755808439</v>
      </c>
      <c r="S24" s="2">
        <f>S2/$B$22</f>
        <v>0.18966334755808439</v>
      </c>
      <c r="T24" s="5">
        <f>T2/$B$22</f>
        <v>0.18966334755808439</v>
      </c>
      <c r="U24" s="2">
        <f>U2/$B$22</f>
        <v>0.18966334755808439</v>
      </c>
      <c r="V24" s="4">
        <f>V2/$B$22</f>
        <v>0.18966334755808439</v>
      </c>
      <c r="W24" s="2">
        <f>W2/$B$22</f>
        <v>0.180631759579128</v>
      </c>
      <c r="X24" s="2">
        <f>X2/$B$22</f>
        <v>0.17242122505280397</v>
      </c>
      <c r="Y24" s="2">
        <f>Y2/$B$22</f>
        <v>0.16492465005050819</v>
      </c>
      <c r="Z24" s="2">
        <f>Z2/$B$22</f>
        <v>0.158052789631737</v>
      </c>
      <c r="AA24" s="2">
        <f>AA2/$B$22</f>
        <v>0.1517306780464675</v>
      </c>
      <c r="AB24" s="2">
        <f>AB2/$B$22</f>
        <v>0.145894882736988</v>
      </c>
      <c r="AC24" s="2">
        <f>AC2/$B$22</f>
        <v>0.14049136856154398</v>
      </c>
      <c r="AD24" s="2">
        <f>AD2/$B$22</f>
        <v>0.13547381968434599</v>
      </c>
      <c r="AE24" s="2">
        <f>AE2/$B$22</f>
        <v>0.13080230866074785</v>
      </c>
      <c r="AF24" s="2">
        <f>AF2/$B$22</f>
        <v>0.1264422317053896</v>
      </c>
      <c r="AG24" s="2">
        <f>AG2/$B$22</f>
        <v>0.1223634500374738</v>
      </c>
      <c r="AH24" s="2">
        <f>AH2/$B$22</f>
        <v>0.11853959222380274</v>
      </c>
      <c r="AI24" s="2">
        <f>AI2/$B$22</f>
        <v>0.114947483368536</v>
      </c>
      <c r="AJ24" s="2">
        <f>AJ2/$B$22</f>
        <v>0.1115666750341673</v>
      </c>
      <c r="AK24" s="2">
        <f>AK2/$B$22</f>
        <v>0.10837905574747679</v>
      </c>
      <c r="AL24" s="2">
        <f>AL2/$B$22</f>
        <v>0.10536852642115799</v>
      </c>
      <c r="AM24" s="2">
        <f>AM2/$B$22</f>
        <v>0.10252072840977534</v>
      </c>
      <c r="AN24" s="2">
        <f>AN2/$B$22</f>
        <v>9.9822814504254953E-2</v>
      </c>
      <c r="AO24" s="2">
        <f>AO2/$B$22</f>
        <v>9.7263255157992001E-2</v>
      </c>
      <c r="AP24" s="2">
        <f>AP2/$B$22</f>
        <v>9.4831673779042197E-2</v>
      </c>
      <c r="AQ24" s="2">
        <f>AQ2/$B$22</f>
        <v>9.2518706125894828E-2</v>
      </c>
      <c r="AR24" s="2">
        <f>AR2/$B$22</f>
        <v>9.0315879789563999E-2</v>
      </c>
      <c r="AS24" s="2">
        <f>AS2/$B$22</f>
        <v>8.8215510492132276E-2</v>
      </c>
      <c r="AT24" s="2">
        <f>AT2/$B$22</f>
        <v>8.6210612526401983E-2</v>
      </c>
      <c r="AU24" s="2">
        <f>AU2/$B$22</f>
        <v>8.4294821136926393E-2</v>
      </c>
      <c r="AV24" s="2">
        <f>AV2/$B$22</f>
        <v>8.2462325025254093E-2</v>
      </c>
      <c r="AW24" s="2">
        <f>AW2/$B$22</f>
        <v>8.070780747152527E-2</v>
      </c>
      <c r="AX24" s="2">
        <f>AX2/$B$22</f>
        <v>7.9026394815868498E-2</v>
      </c>
      <c r="AY24" s="2">
        <f>AY2/$B$22</f>
        <v>7.7413611248197706E-2</v>
      </c>
      <c r="AZ24" s="2">
        <f>AZ2/$B$22</f>
        <v>7.5865339023233752E-2</v>
      </c>
      <c r="BA24" s="2">
        <f>BA2/$B$22</f>
        <v>7.4377783356111532E-2</v>
      </c>
      <c r="BB24" s="2">
        <f>BB2/$B$22</f>
        <v>7.2947441368494001E-2</v>
      </c>
      <c r="BC24" s="2">
        <f>BC2/$B$22</f>
        <v>7.1571074550220534E-2</v>
      </c>
      <c r="BD24" s="2">
        <f>BD2/$B$22</f>
        <v>7.0245684280771992E-2</v>
      </c>
      <c r="BE24" s="2">
        <f>BE2/$B$22</f>
        <v>6.8968490021121598E-2</v>
      </c>
      <c r="BF24" s="2">
        <f>BF2/$B$22</f>
        <v>6.7736909842172996E-2</v>
      </c>
      <c r="BG24" s="2">
        <f>BG2/$B$22</f>
        <v>6.6548543002836621E-2</v>
      </c>
      <c r="BH24" s="2">
        <f>BH2/$B$22</f>
        <v>6.5401154330373926E-2</v>
      </c>
      <c r="BI24" s="2">
        <f>BI2/$B$22</f>
        <v>6.4292660189181144E-2</v>
      </c>
      <c r="BJ24" s="2">
        <f>BJ2/$B$22</f>
        <v>6.3221115852694798E-2</v>
      </c>
      <c r="BK24" s="2">
        <f>BK2/$B$22</f>
        <v>6.2184704117404725E-2</v>
      </c>
      <c r="BL24" s="2">
        <f>BL2/$B$22</f>
        <v>6.11817250187369E-2</v>
      </c>
      <c r="BM24" s="2">
        <f>BM2/$B$22</f>
        <v>6.0210586526376002E-2</v>
      </c>
      <c r="BN24" s="2">
        <f>BN2/$B$22</f>
        <v>5.926979611190137E-2</v>
      </c>
      <c r="BO24" s="2">
        <f>BO2/$B$22</f>
        <v>5.8357953094795197E-2</v>
      </c>
      <c r="BP24" s="2">
        <f>BP2/$B$22</f>
        <v>5.7473741684267998E-2</v>
      </c>
      <c r="BQ24" s="2">
        <f>BQ2/$B$22</f>
        <v>5.6615924644204292E-2</v>
      </c>
      <c r="BR24" s="2">
        <f>BR2/$B$22</f>
        <v>5.5783337517083649E-2</v>
      </c>
      <c r="BS24" s="2">
        <f>BS2/$B$22</f>
        <v>5.4974883350169389E-2</v>
      </c>
      <c r="BT24" s="2">
        <f>BT2/$B$22</f>
        <v>5.4189527873738395E-2</v>
      </c>
      <c r="BU24" s="2">
        <f>BU2/$B$22</f>
        <v>5.3426295086784342E-2</v>
      </c>
      <c r="BV24" s="2">
        <f>BV2/$B$22</f>
        <v>5.2684263210578994E-2</v>
      </c>
      <c r="BW24" s="2">
        <f>BW2/$B$22</f>
        <v>5.1962560974817641E-2</v>
      </c>
      <c r="BX24" s="2">
        <f>BX2/$B$22</f>
        <v>5.1260364204887672E-2</v>
      </c>
      <c r="BY24" s="2">
        <f>BY2/$B$22</f>
        <v>5.0576892682155837E-2</v>
      </c>
      <c r="BZ24" s="2">
        <f>BZ2/$B$22</f>
        <v>4.9911407252127477E-2</v>
      </c>
      <c r="CA24" s="2">
        <f>CA2/$B$22</f>
        <v>4.9263207157943995E-2</v>
      </c>
      <c r="CB24" s="2">
        <f>CB2/$B$22</f>
        <v>4.8631627578996001E-2</v>
      </c>
      <c r="CC24" s="2">
        <f>CC2/$B$22</f>
        <v>4.8016037356477061E-2</v>
      </c>
      <c r="CD24" s="2">
        <f>CD2/$B$22</f>
        <v>4.7415836889521099E-2</v>
      </c>
      <c r="CE24" s="2">
        <f>CE2/$B$22</f>
        <v>4.6252302407092674E-2</v>
      </c>
      <c r="CF24" s="2">
        <f>CF2/$B$22</f>
        <v>4.5131076158973091E-2</v>
      </c>
      <c r="CG24" s="2">
        <f>CG2/$B$22</f>
        <v>4.4050131527498183E-2</v>
      </c>
      <c r="CH24" s="2">
        <f>CH2/$B$22</f>
        <v>4.3007561804554284E-2</v>
      </c>
      <c r="CI24" s="2">
        <f>CI2/$B$22</f>
        <v>4.2001571777568865E-2</v>
      </c>
      <c r="CJ24" s="2">
        <f>CJ2/$B$22</f>
        <v>4.10304699963406E-2</v>
      </c>
      <c r="CK24" s="2">
        <f>CK2/$B$22</f>
        <v>4.0092661658466783E-2</v>
      </c>
      <c r="CL24" s="2">
        <f>CL2/$B$22</f>
        <v>3.9186642057455444E-2</v>
      </c>
      <c r="CM24" s="2">
        <f>CM2/$B$22</f>
        <v>3.8310990543231283E-2</v>
      </c>
      <c r="CN24" s="2">
        <f>CN2/$B$22</f>
        <v>3.7464364949745067E-2</v>
      </c>
      <c r="CO24" s="2">
        <f>CO2/$B$22</f>
        <v>3.6645496448850991E-2</v>
      </c>
      <c r="CP24" s="2">
        <f>CP2/$B$22</f>
        <v>3.585318479358874E-2</v>
      </c>
      <c r="CQ24" s="2">
        <f>CQ2/$B$22</f>
        <v>3.508629391755521E-2</v>
      </c>
      <c r="CR24" s="2">
        <f>CR2/$B$22</f>
        <v>3.4343747860223518E-2</v>
      </c>
      <c r="CS24" s="2">
        <f>CS2/$B$22</f>
        <v>3.3624526990906928E-2</v>
      </c>
      <c r="CT24" s="2">
        <f>CT2/$B$22</f>
        <v>3.2927664506611873E-2</v>
      </c>
      <c r="CU24" s="2">
        <f>CU2/$B$22</f>
        <v>3.2252243181308864E-2</v>
      </c>
      <c r="CV24" s="2">
        <f>CV2/$B$22</f>
        <v>3.1597392346203138E-2</v>
      </c>
      <c r="CW24" s="2">
        <f>CW2/$B$22</f>
        <v>3.0962285082433937E-2</v>
      </c>
      <c r="CX24" s="2">
        <f>CX2/$B$22</f>
        <v>3.0346135609293504E-2</v>
      </c>
      <c r="CY24" s="2">
        <f>CY2/$B$22</f>
        <v>2.9748196852557109E-2</v>
      </c>
      <c r="CZ24" s="2">
        <f>CZ2/$B$22</f>
        <v>2.9167758178867267E-2</v>
      </c>
      <c r="DA24" s="2">
        <f>DA2/$B$22</f>
        <v>2.8604143283338202E-2</v>
      </c>
      <c r="DB24" s="2">
        <f>DB2/$B$22</f>
        <v>2.8056708218651534E-2</v>
      </c>
      <c r="DC24" s="2">
        <f>DC2/$B$22</f>
        <v>2.7524839554914741E-2</v>
      </c>
      <c r="DD24" s="2">
        <f>DD2/$B$22</f>
        <v>2.7007952660460577E-2</v>
      </c>
      <c r="DE24" s="2">
        <f>DE2/$B$22</f>
        <v>2.6505490094587743E-2</v>
      </c>
      <c r="DF24" s="2">
        <f>DF2/$B$22</f>
        <v>2.6016920103989625E-2</v>
      </c>
      <c r="DG24" s="2">
        <f>DG2/$B$22</f>
        <v>2.5541735215296273E-2</v>
      </c>
      <c r="DH24" s="2">
        <f>DH2/$B$22</f>
        <v>2.5079450916771492E-2</v>
      </c>
      <c r="DI24" s="2">
        <f>DI2/$B$22</f>
        <v>2.4629604422768854E-2</v>
      </c>
      <c r="DJ24" s="2">
        <f>DJ2/$B$22</f>
        <v>2.4191753515061788E-2</v>
      </c>
      <c r="DK24" s="2">
        <f>DK2/$B$22</f>
        <v>2.376547545562965E-2</v>
      </c>
      <c r="DL24" s="2">
        <f>DL2/$B$22</f>
        <v>2.3350365965907588E-2</v>
      </c>
      <c r="DM24" s="2">
        <f>DM2/$B$22</f>
        <v>2.294603826789679E-2</v>
      </c>
      <c r="DN24" s="2">
        <f>DN2/$B$22</f>
        <v>2.255212218288756E-2</v>
      </c>
      <c r="DO24" s="2">
        <f>DO2/$B$22</f>
        <v>2.2168263283872822E-2</v>
      </c>
      <c r="DP24" s="2">
        <f>DP2/$B$22</f>
        <v>2.1794122098027509E-2</v>
      </c>
      <c r="DQ24" s="2">
        <f>DQ2/$B$22</f>
        <v>2.1429373355902479E-2</v>
      </c>
      <c r="DR24" s="2">
        <f>DR2/$B$22</f>
        <v>2.1073705284231598E-2</v>
      </c>
      <c r="DS24" s="2">
        <f>DS2/$B$22</f>
        <v>2.0726818939480571E-2</v>
      </c>
      <c r="DT24" s="2">
        <f>DT2/$B$22</f>
        <v>2.038842757947696E-2</v>
      </c>
      <c r="DU24" s="2">
        <f>DU2/$B$22</f>
        <v>2.0058256070654701E-2</v>
      </c>
      <c r="DV24" s="2">
        <f>DV2/$B$22</f>
        <v>1.9736040328624804E-2</v>
      </c>
      <c r="DW24" s="2">
        <f>DW2/$B$22</f>
        <v>1.9421526789947841E-2</v>
      </c>
      <c r="DX24" s="2">
        <f>DX2/$B$22</f>
        <v>1.9114471913135238E-2</v>
      </c>
      <c r="DY24" s="2">
        <f>DY2/$B$22</f>
        <v>1.8814641707045388E-2</v>
      </c>
      <c r="DZ24" s="2">
        <f>DZ2/$B$22</f>
        <v>1.8521811284969176E-2</v>
      </c>
      <c r="EA24" s="2">
        <f>EA2/$B$22</f>
        <v>1.8235764442818041E-2</v>
      </c>
      <c r="EB24" s="2">
        <f>EB2/$B$22</f>
        <v>1.7956293259936983E-2</v>
      </c>
      <c r="EC24" s="2">
        <f>EC2/$B$22</f>
        <v>1.7683197721166312E-2</v>
      </c>
      <c r="ED24" s="2">
        <f>ED2/$B$22</f>
        <v>1.7416285358869091E-2</v>
      </c>
      <c r="EE24" s="2">
        <f>EE2/$B$22</f>
        <v>1.7155370913728023E-2</v>
      </c>
      <c r="EF24" s="2">
        <f>EF2/$B$22</f>
        <v>1.6900276013195312E-2</v>
      </c>
      <c r="EG24" s="2">
        <f>EG2/$B$22</f>
        <v>1.6650828866553363E-2</v>
      </c>
      <c r="EH24" s="2">
        <f>EH2/$B$22</f>
        <v>1.6406863975612931E-2</v>
      </c>
      <c r="EI24" s="2">
        <f>EI2/$B$22</f>
        <v>1.6168221860138356E-2</v>
      </c>
      <c r="EJ24" s="2">
        <f>EJ2/$B$22</f>
        <v>1.5934748797150639E-2</v>
      </c>
      <c r="EK24" s="2">
        <f>EK2/$B$22</f>
        <v>1.5706296573310741E-2</v>
      </c>
      <c r="EL24" s="2">
        <f>EL2/$B$22</f>
        <v>1.5482722249639633E-2</v>
      </c>
      <c r="EM24" s="2">
        <f>EM2/$B$22</f>
        <v>1.5263887937877205E-2</v>
      </c>
      <c r="EN24" s="2">
        <f>EN2/$B$22</f>
        <v>1.5049660587826657E-2</v>
      </c>
      <c r="EO24" s="2">
        <f>EO2/$B$22</f>
        <v>1.4839911785071972E-2</v>
      </c>
      <c r="EP24" s="2">
        <f>EP2/$B$22</f>
        <v>1.4634517558494249E-2</v>
      </c>
      <c r="EQ24" s="2">
        <f>EQ2/$B$22</f>
        <v>1.4433358197048121E-2</v>
      </c>
      <c r="ER24" s="2">
        <f>ER2/$B$22</f>
        <v>1.4236318075292581E-2</v>
      </c>
      <c r="ES24" s="2">
        <f>ES2/$B$22</f>
        <v>1.4043285487201474E-2</v>
      </c>
      <c r="ET24" s="2">
        <f>ET2/$B$22</f>
        <v>1.3854152487807556E-2</v>
      </c>
      <c r="EU24" s="2">
        <f>EU2/$B$22</f>
        <v>1.3668814742261009E-2</v>
      </c>
      <c r="EV24" s="2">
        <f>EV2/$B$22</f>
        <v>1.3487171381908298E-2</v>
      </c>
      <c r="EW24" s="2">
        <f>EW2/$B$22</f>
        <v>1.3309124867020596E-2</v>
      </c>
      <c r="EX24" s="2">
        <f>EX2/$B$22</f>
        <v>1.3134580855823088E-2</v>
      </c>
      <c r="EY24" s="2">
        <f>EY2/$B$22</f>
        <v>1.296344807949663E-2</v>
      </c>
      <c r="EZ24" s="2">
        <f>EZ2/$B$22</f>
        <v>1.2795638222842664E-2</v>
      </c>
      <c r="FA24" s="2">
        <f>FA2/$B$22</f>
        <v>1.2631065810319943E-2</v>
      </c>
      <c r="FB24" s="2">
        <f>FB2/$B$22</f>
        <v>1.2469648097178524E-2</v>
      </c>
      <c r="FC24" s="2">
        <f>FC2/$B$22</f>
        <v>1.2311304965432129E-2</v>
      </c>
      <c r="FD24" s="2">
        <f>FD2/$B$22</f>
        <v>1.2155958824424634E-2</v>
      </c>
      <c r="FE24" s="2">
        <f>FE2/$B$22</f>
        <v>1.2003534515760316E-2</v>
      </c>
      <c r="FF24" s="2">
        <f>FF2/$B$22</f>
        <v>1.1853959222380335E-2</v>
      </c>
    </row>
    <row r="25" spans="1:162" x14ac:dyDescent="0.25">
      <c r="A25" s="1" t="s">
        <v>12</v>
      </c>
      <c r="C25" s="2">
        <f>C3*C23/$B$22</f>
        <v>2.4041927879678595E-2</v>
      </c>
      <c r="D25" s="2">
        <f>D3*D23/$B$22</f>
        <v>6.6220066583955711E-2</v>
      </c>
      <c r="E25" s="2">
        <f>E3*E23/$B$22</f>
        <v>0.12869530294112491</v>
      </c>
      <c r="F25" s="2">
        <f>F3*F23/$B$22</f>
        <v>0.21362852377947977</v>
      </c>
      <c r="G25" s="2">
        <f>G3*G23/$B$22</f>
        <v>0.32318061592731401</v>
      </c>
      <c r="H25" s="4">
        <f>H3*H23/$B$22</f>
        <v>0.45951246621292091</v>
      </c>
      <c r="I25" s="2">
        <f>I3*I23/$B$22</f>
        <v>0.55671702637334641</v>
      </c>
      <c r="J25" s="2">
        <f>J3*J23/$B$22</f>
        <v>0.65981277199804034</v>
      </c>
      <c r="K25" s="2">
        <f>K3*K23/$B$22</f>
        <v>0.76879970308700218</v>
      </c>
      <c r="L25" s="2">
        <f>L3*L23/$B$22</f>
        <v>0.88367781964023262</v>
      </c>
      <c r="M25" s="5">
        <f>M3*M23/$B$22</f>
        <v>1.0044471216577311</v>
      </c>
      <c r="N25" s="2">
        <f>N3*N23/$B$22</f>
        <v>1.1311076091394976</v>
      </c>
      <c r="O25" s="2">
        <f>O3*O23/$B$22</f>
        <v>1.2636592820855326</v>
      </c>
      <c r="P25" s="2">
        <f>P3*P23/$B$22</f>
        <v>1.4021021404958356</v>
      </c>
      <c r="Q25" s="5">
        <f>Q3*Q23/$B$22</f>
        <v>1.5464361843704066</v>
      </c>
      <c r="R25" s="2">
        <f>R3*R23/$B$22</f>
        <v>1.6966614137092464</v>
      </c>
      <c r="S25" s="2">
        <f>S3*S23/$B$22</f>
        <v>1.8527778285123542</v>
      </c>
      <c r="T25" s="5">
        <f>T3*T23/$B$22</f>
        <v>2.0147854287797298</v>
      </c>
      <c r="U25" s="2">
        <f>U3*U23/$B$22</f>
        <v>2.1826842145113741</v>
      </c>
      <c r="V25" s="4">
        <f>V3*V23/$B$22</f>
        <v>2.3564741857072868</v>
      </c>
      <c r="W25" s="2">
        <f>W3*W23/$B$22</f>
        <v>2.4742978949926515</v>
      </c>
      <c r="X25" s="2">
        <f>X3*X23/$B$22</f>
        <v>2.5921216042780153</v>
      </c>
      <c r="Y25" s="2">
        <f>Y3*Y23/$B$22</f>
        <v>2.7099453135633795</v>
      </c>
      <c r="Z25" s="2">
        <f>Z3*Z23/$B$22</f>
        <v>2.8277690228487438</v>
      </c>
      <c r="AA25" s="2">
        <f>AA3*AA23/$B$22</f>
        <v>2.9455927321341089</v>
      </c>
      <c r="AB25" s="2">
        <f>AB3*AB23/$B$22</f>
        <v>3.0634164414194731</v>
      </c>
      <c r="AC25" s="2">
        <f>AC3*AC23/$B$22</f>
        <v>3.1812401507048373</v>
      </c>
      <c r="AD25" s="2">
        <f>AD3*AD23/$B$22</f>
        <v>3.2990638599902007</v>
      </c>
      <c r="AE25" s="2">
        <f>AE3*AE23/$B$22</f>
        <v>3.4168875692755654</v>
      </c>
      <c r="AF25" s="2">
        <f>AF3*AF23/$B$22</f>
        <v>3.5347112785609305</v>
      </c>
      <c r="AG25" s="2">
        <f>AG3*AG23/$B$22</f>
        <v>3.6525349878462947</v>
      </c>
      <c r="AH25" s="2">
        <f>AH3*AH23/$B$22</f>
        <v>3.7703586971316585</v>
      </c>
      <c r="AI25" s="2">
        <f>AI3*AI23/$B$22</f>
        <v>3.8881824064170223</v>
      </c>
      <c r="AJ25" s="2">
        <f>AJ3*AJ23/$B$22</f>
        <v>4.0060061157023874</v>
      </c>
      <c r="AK25" s="2">
        <f>AK3*AK23/$B$22</f>
        <v>4.1238298249877525</v>
      </c>
      <c r="AL25" s="2">
        <f>AL3*AL23/$B$22</f>
        <v>4.241653534273115</v>
      </c>
      <c r="AM25" s="2">
        <f>AM3*AM23/$B$22</f>
        <v>4.359477243558481</v>
      </c>
      <c r="AN25" s="2">
        <f>AN3*AN23/$B$22</f>
        <v>4.4773009528438452</v>
      </c>
      <c r="AO25" s="2">
        <f>AO3*AO23/$B$22</f>
        <v>4.5951246621292086</v>
      </c>
      <c r="AP25" s="2">
        <f>AP3*AP23/$B$22</f>
        <v>4.7129483714145737</v>
      </c>
      <c r="AQ25" s="2">
        <f>AQ3*AQ23/$B$22</f>
        <v>4.8307720806999379</v>
      </c>
      <c r="AR25" s="2">
        <f>AR3*AR23/$B$22</f>
        <v>4.948595789985303</v>
      </c>
      <c r="AS25" s="2">
        <f>AS3*AS23/$B$22</f>
        <v>5.0664194992706664</v>
      </c>
      <c r="AT25" s="2">
        <f>AT3*AT23/$B$22</f>
        <v>5.1842432085560306</v>
      </c>
      <c r="AU25" s="2">
        <f>AU3*AU23/$B$22</f>
        <v>5.3020669178413939</v>
      </c>
      <c r="AV25" s="2">
        <f>AV3*AV23/$B$22</f>
        <v>5.4198906271267591</v>
      </c>
      <c r="AW25" s="2">
        <f>AW3*AW23/$B$22</f>
        <v>5.5377143364121233</v>
      </c>
      <c r="AX25" s="2">
        <f>AX3*AX23/$B$22</f>
        <v>5.6555380456974875</v>
      </c>
      <c r="AY25" s="2">
        <f>AY3*AY23/$B$22</f>
        <v>5.7733617549828535</v>
      </c>
      <c r="AZ25" s="2">
        <f>AZ3*AZ23/$B$22</f>
        <v>5.8911854642682178</v>
      </c>
      <c r="BA25" s="2">
        <f>BA3*BA23/$B$22</f>
        <v>6.009009173553582</v>
      </c>
      <c r="BB25" s="2">
        <f>BB3*BB23/$B$22</f>
        <v>6.1268328828389462</v>
      </c>
      <c r="BC25" s="2">
        <f>BC3*BC23/$B$22</f>
        <v>6.2446565921243113</v>
      </c>
      <c r="BD25" s="2">
        <f>BD3*BD23/$B$22</f>
        <v>6.3624803014096747</v>
      </c>
      <c r="BE25" s="2">
        <f>BE3*BE23/$B$22</f>
        <v>6.4803040106950398</v>
      </c>
      <c r="BF25" s="2">
        <f>BF3*BF23/$B$22</f>
        <v>6.5981277199804014</v>
      </c>
      <c r="BG25" s="2">
        <f>BG3*BG23/$B$22</f>
        <v>6.7159514292657665</v>
      </c>
      <c r="BH25" s="2">
        <f>BH3*BH23/$B$22</f>
        <v>6.8337751385511307</v>
      </c>
      <c r="BI25" s="2">
        <f>BI3*BI23/$B$22</f>
        <v>6.9515988478364958</v>
      </c>
      <c r="BJ25" s="2">
        <f>BJ3*BJ23/$B$22</f>
        <v>7.069422557121861</v>
      </c>
      <c r="BK25" s="2">
        <f>BK3*BK23/$B$22</f>
        <v>7.1872462664072243</v>
      </c>
      <c r="BL25" s="2">
        <f>BL3*BL23/$B$22</f>
        <v>7.3050699756925894</v>
      </c>
      <c r="BM25" s="2">
        <f>BM3*BM23/$B$22</f>
        <v>7.4228936849779554</v>
      </c>
      <c r="BN25" s="2">
        <f>BN3*BN23/$B$22</f>
        <v>7.540717394263317</v>
      </c>
      <c r="BO25" s="2">
        <f>BO3*BO23/$B$22</f>
        <v>7.6585411035486821</v>
      </c>
      <c r="BP25" s="2">
        <f>BP3*BP23/$B$22</f>
        <v>7.7763648128340446</v>
      </c>
      <c r="BQ25" s="2">
        <f>BQ3*BQ23/$B$22</f>
        <v>7.8941885221194106</v>
      </c>
      <c r="BR25" s="2">
        <f>BR3*BR23/$B$22</f>
        <v>8.0120122314047748</v>
      </c>
      <c r="BS25" s="2">
        <f>BS3*BS23/$B$22</f>
        <v>8.1298359406901426</v>
      </c>
      <c r="BT25" s="2">
        <f>BT3*BT23/$B$22</f>
        <v>8.247659649975505</v>
      </c>
      <c r="BU25" s="2">
        <f>BU3*BU23/$B$22</f>
        <v>8.3654833592608657</v>
      </c>
      <c r="BV25" s="2">
        <f>BV3*BV23/$B$22</f>
        <v>8.48330706854623</v>
      </c>
      <c r="BW25" s="2">
        <f>BW3*BW23/$B$22</f>
        <v>8.601130777831596</v>
      </c>
      <c r="BX25" s="2">
        <f>BX3*BX23/$B$22</f>
        <v>8.718954487116962</v>
      </c>
      <c r="BY25" s="2">
        <f>BY3*BY23/$B$22</f>
        <v>8.8367781964023262</v>
      </c>
      <c r="BZ25" s="2">
        <f>BZ3*BZ23/$B$22</f>
        <v>8.9546019056876904</v>
      </c>
      <c r="CA25" s="2">
        <f>CA3*CA23/$B$22</f>
        <v>9.0724256149730529</v>
      </c>
      <c r="CB25" s="2">
        <f>CB3*CB23/$B$22</f>
        <v>9.1902493242584171</v>
      </c>
      <c r="CC25" s="2">
        <f>CC3*CC23/$B$22</f>
        <v>9.3080730335437831</v>
      </c>
      <c r="CD25" s="2">
        <f>CD3*CD23/$B$22</f>
        <v>9.4258967428291474</v>
      </c>
      <c r="CE25" s="2">
        <f>CE3*CE23/$B$22</f>
        <v>9.4258967428291474</v>
      </c>
      <c r="CF25" s="2">
        <f>CF3*CF23/$B$22</f>
        <v>9.4258967428291456</v>
      </c>
      <c r="CG25" s="2">
        <f>CG3*CG23/$B$22</f>
        <v>9.4258967428291474</v>
      </c>
      <c r="CH25" s="2">
        <f>CH3*CH23/$B$22</f>
        <v>9.4258967428291474</v>
      </c>
      <c r="CI25" s="2">
        <f>CI3*CI23/$B$22</f>
        <v>9.4258967428291474</v>
      </c>
      <c r="CJ25" s="2">
        <f>CJ3*CJ23/$B$22</f>
        <v>9.4258967428291474</v>
      </c>
      <c r="CK25" s="2">
        <f>CK3*CK23/$B$22</f>
        <v>9.4258967428291456</v>
      </c>
      <c r="CL25" s="2">
        <f>CL3*CL23/$B$22</f>
        <v>9.4258967428291456</v>
      </c>
      <c r="CM25" s="2">
        <f>CM3*CM23/$B$22</f>
        <v>9.4258967428291474</v>
      </c>
      <c r="CN25" s="2">
        <f>CN3*CN23/$B$22</f>
        <v>9.4258967428291456</v>
      </c>
      <c r="CO25" s="2">
        <f>CO3*CO23/$B$22</f>
        <v>9.4258967428291456</v>
      </c>
      <c r="CP25" s="2">
        <f>CP3*CP23/$B$22</f>
        <v>9.4258967428291474</v>
      </c>
      <c r="CQ25" s="2">
        <f>CQ3*CQ23/$B$22</f>
        <v>9.4258967428291474</v>
      </c>
      <c r="CR25" s="2">
        <f>CR3*CR23/$B$22</f>
        <v>9.4258967428291456</v>
      </c>
      <c r="CS25" s="2">
        <f>CS3*CS23/$B$22</f>
        <v>9.4258967428291456</v>
      </c>
      <c r="CT25" s="2">
        <f>CT3*CT23/$B$22</f>
        <v>9.4258967428291456</v>
      </c>
      <c r="CU25" s="2">
        <f>CU3*CU23/$B$22</f>
        <v>9.4258967428291474</v>
      </c>
      <c r="CV25" s="2">
        <f>CV3*CV23/$B$22</f>
        <v>9.4258967428291456</v>
      </c>
      <c r="CW25" s="2">
        <f>CW3*CW23/$B$22</f>
        <v>9.4258967428291474</v>
      </c>
      <c r="CX25" s="2">
        <f>CX3*CX23/$B$22</f>
        <v>9.4258967428291491</v>
      </c>
      <c r="CY25" s="2">
        <f>CY3*CY23/$B$22</f>
        <v>9.4258967428291491</v>
      </c>
      <c r="CZ25" s="2">
        <f>CZ3*CZ23/$B$22</f>
        <v>9.4258967428291474</v>
      </c>
      <c r="DA25" s="2">
        <f>DA3*DA23/$B$22</f>
        <v>9.4258967428291474</v>
      </c>
      <c r="DB25" s="2">
        <f>DB3*DB23/$B$22</f>
        <v>9.4258967428291474</v>
      </c>
      <c r="DC25" s="2">
        <f>DC3*DC23/$B$22</f>
        <v>9.4258967428291491</v>
      </c>
      <c r="DD25" s="2">
        <f>DD3*DD23/$B$22</f>
        <v>9.4258967428291474</v>
      </c>
      <c r="DE25" s="2">
        <f>DE3*DE23/$B$22</f>
        <v>9.4258967428291491</v>
      </c>
      <c r="DF25" s="2">
        <f>DF3*DF23/$B$22</f>
        <v>9.4258967428291474</v>
      </c>
      <c r="DG25" s="2">
        <f>DG3*DG23/$B$22</f>
        <v>9.4258967428291491</v>
      </c>
      <c r="DH25" s="2">
        <f>DH3*DH23/$B$22</f>
        <v>9.4258967428291474</v>
      </c>
      <c r="DI25" s="2">
        <f>DI3*DI23/$B$22</f>
        <v>9.4258967428291474</v>
      </c>
      <c r="DJ25" s="2">
        <f>DJ3*DJ23/$B$22</f>
        <v>9.4258967428291474</v>
      </c>
      <c r="DK25" s="2">
        <f>DK3*DK23/$B$22</f>
        <v>9.4258967428291474</v>
      </c>
      <c r="DL25" s="2">
        <f>DL3*DL23/$B$22</f>
        <v>9.4258967428291456</v>
      </c>
      <c r="DM25" s="2">
        <f>DM3*DM23/$B$22</f>
        <v>9.4258967428291474</v>
      </c>
      <c r="DN25" s="2">
        <f>DN3*DN23/$B$22</f>
        <v>9.4258967428291456</v>
      </c>
      <c r="DO25" s="2">
        <f>DO3*DO23/$B$22</f>
        <v>9.4258967428291456</v>
      </c>
      <c r="DP25" s="2">
        <f>DP3*DP23/$B$22</f>
        <v>9.4258967428291474</v>
      </c>
      <c r="DQ25" s="2">
        <f>DQ3*DQ23/$B$22</f>
        <v>9.4258967428291474</v>
      </c>
      <c r="DR25" s="2">
        <f>DR3*DR23/$B$22</f>
        <v>9.4258967428291456</v>
      </c>
      <c r="DS25" s="2">
        <f>DS3*DS23/$B$22</f>
        <v>9.4258967428291474</v>
      </c>
      <c r="DT25" s="2">
        <f>DT3*DT23/$B$22</f>
        <v>9.4258967428291474</v>
      </c>
      <c r="DU25" s="2">
        <f>DU3*DU23/$B$22</f>
        <v>9.4258967428291474</v>
      </c>
      <c r="DV25" s="2">
        <f>DV3*DV23/$B$22</f>
        <v>9.4258967428291474</v>
      </c>
      <c r="DW25" s="2">
        <f>DW3*DW23/$B$22</f>
        <v>9.4258967428291456</v>
      </c>
      <c r="DX25" s="2">
        <f>DX3*DX23/$B$22</f>
        <v>9.4258967428291491</v>
      </c>
      <c r="DY25" s="2">
        <f>DY3*DY23/$B$22</f>
        <v>9.4258967428291474</v>
      </c>
      <c r="DZ25" s="2">
        <f>DZ3*DZ23/$B$22</f>
        <v>9.4258967428291456</v>
      </c>
      <c r="EA25" s="2">
        <f>EA3*EA23/$B$22</f>
        <v>9.4258967428291491</v>
      </c>
      <c r="EB25" s="2">
        <f>EB3*EB23/$B$22</f>
        <v>9.4258967428291474</v>
      </c>
      <c r="EC25" s="2">
        <f>EC3*EC23/$B$22</f>
        <v>9.4258967428291491</v>
      </c>
      <c r="ED25" s="2">
        <f>ED3*ED23/$B$22</f>
        <v>9.4258967428291456</v>
      </c>
      <c r="EE25" s="2">
        <f>EE3*EE23/$B$22</f>
        <v>9.4258967428291456</v>
      </c>
      <c r="EF25" s="2">
        <f>EF3*EF23/$B$22</f>
        <v>9.4258967428291474</v>
      </c>
      <c r="EG25" s="2">
        <f>EG3*EG23/$B$22</f>
        <v>9.4258967428291456</v>
      </c>
      <c r="EH25" s="2">
        <f>EH3*EH23/$B$22</f>
        <v>9.4258967428291474</v>
      </c>
      <c r="EI25" s="2">
        <f>EI3*EI23/$B$22</f>
        <v>9.4258967428291474</v>
      </c>
      <c r="EJ25" s="2">
        <f>EJ3*EJ23/$B$22</f>
        <v>9.4258967428291474</v>
      </c>
      <c r="EK25" s="2">
        <f>EK3*EK23/$B$22</f>
        <v>9.4258967428291456</v>
      </c>
      <c r="EL25" s="2">
        <f>EL3*EL23/$B$22</f>
        <v>9.4258967428291474</v>
      </c>
      <c r="EM25" s="2">
        <f>EM3*EM23/$B$22</f>
        <v>9.4258967428291474</v>
      </c>
      <c r="EN25" s="2">
        <f>EN3*EN23/$B$22</f>
        <v>9.4258967428291438</v>
      </c>
      <c r="EO25" s="2">
        <f>EO3*EO23/$B$22</f>
        <v>9.4258967428291474</v>
      </c>
      <c r="EP25" s="2">
        <f>EP3*EP23/$B$22</f>
        <v>9.4258967428291456</v>
      </c>
      <c r="EQ25" s="2">
        <f>EQ3*EQ23/$B$22</f>
        <v>9.4258967428291491</v>
      </c>
      <c r="ER25" s="2">
        <f>ER3*ER23/$B$22</f>
        <v>9.4258967428291474</v>
      </c>
      <c r="ES25" s="2">
        <f>ES3*ES23/$B$22</f>
        <v>9.4258967428291491</v>
      </c>
      <c r="ET25" s="2">
        <f>ET3*ET23/$B$22</f>
        <v>9.4258967428291474</v>
      </c>
      <c r="EU25" s="2">
        <f>EU3*EU23/$B$22</f>
        <v>9.4258967428291491</v>
      </c>
      <c r="EV25" s="2">
        <f>EV3*EV23/$B$22</f>
        <v>9.4258967428291474</v>
      </c>
      <c r="EW25" s="2">
        <f>EW3*EW23/$B$22</f>
        <v>9.4258967428291474</v>
      </c>
      <c r="EX25" s="2">
        <f>EX3*EX23/$B$22</f>
        <v>9.4258967428291474</v>
      </c>
      <c r="EY25" s="2">
        <f>EY3*EY23/$B$22</f>
        <v>9.4258967428291456</v>
      </c>
      <c r="EZ25" s="2">
        <f>EZ3*EZ23/$B$22</f>
        <v>9.4258967428291491</v>
      </c>
      <c r="FA25" s="2">
        <f>FA3*FA23/$B$22</f>
        <v>9.4258967428291474</v>
      </c>
      <c r="FB25" s="2">
        <f>FB3*FB23/$B$22</f>
        <v>9.4258967428291456</v>
      </c>
      <c r="FC25" s="2">
        <f>FC3*FC23/$B$22</f>
        <v>9.4258967428291474</v>
      </c>
      <c r="FD25" s="2">
        <f>FD3*FD23/$B$22</f>
        <v>9.4258967428291456</v>
      </c>
      <c r="FE25" s="2">
        <f>FE3*FE23/$B$22</f>
        <v>9.4258967428291474</v>
      </c>
      <c r="FF25" s="2">
        <f>FF3*FF23/$B$22</f>
        <v>9.4258967428291456</v>
      </c>
    </row>
    <row r="26" spans="1:162" x14ac:dyDescent="0.25">
      <c r="A26" s="15" t="s">
        <v>7</v>
      </c>
      <c r="B26" s="14">
        <v>3</v>
      </c>
      <c r="H26" s="4"/>
      <c r="M26" s="5"/>
      <c r="Q26" s="5"/>
      <c r="T26" s="5"/>
      <c r="V26" s="4"/>
    </row>
    <row r="27" spans="1:162" x14ac:dyDescent="0.25">
      <c r="A27" s="2" t="s">
        <v>8</v>
      </c>
      <c r="C27" s="2">
        <f>IF(C1&lt;$C$4,($B$26-1)*$C$4/C1+1,$B$26)</f>
        <v>41</v>
      </c>
      <c r="D27" s="2">
        <f>IF(D1&lt;$C$4,($B$26-1)*$C$4/D1+1,$B$26)</f>
        <v>21</v>
      </c>
      <c r="E27" s="2">
        <f>IF(E1&lt;$C$4,($B$26-1)*$C$4/E1+1,$B$26)</f>
        <v>14.333333333333334</v>
      </c>
      <c r="F27" s="2">
        <f>IF(F1&lt;$C$4,($B$26-1)*$C$4/F1+1,$B$26)</f>
        <v>11</v>
      </c>
      <c r="G27" s="2">
        <f>IF(G1&lt;$C$4,($B$26-1)*$C$4/G1+1,$B$26)</f>
        <v>9</v>
      </c>
      <c r="H27" s="4">
        <f>IF(H1&lt;$C$4,($B$26-1)*$C$4/H1+1,$B$26)</f>
        <v>7.666666666666667</v>
      </c>
      <c r="I27" s="2">
        <f>IF(I1&lt;$C$4,($B$26-1)*$C$4/I1+1,$B$26)</f>
        <v>6.7142857142857144</v>
      </c>
      <c r="J27" s="2">
        <f>IF(J1&lt;$C$4,($B$26-1)*$C$4/J1+1,$B$26)</f>
        <v>6</v>
      </c>
      <c r="K27" s="2">
        <f>IF(K1&lt;$C$4,($B$26-1)*$C$4/K1+1,$B$26)</f>
        <v>5.4444444444444446</v>
      </c>
      <c r="L27" s="2">
        <f>IF(L1&lt;$C$4,($B$26-1)*$C$4/L1+1,$B$26)</f>
        <v>5</v>
      </c>
      <c r="M27" s="5">
        <f>IF(M1&lt;$C$4,($B$26-1)*$C$4/M1+1,$B$26)</f>
        <v>4.6363636363636367</v>
      </c>
      <c r="N27" s="2">
        <f>IF(N1&lt;$C$4,($B$26-1)*$C$4/N1+1,$B$26)</f>
        <v>4.3333333333333339</v>
      </c>
      <c r="O27" s="2">
        <f>IF(O1&lt;$C$4,($B$26-1)*$C$4/O1+1,$B$26)</f>
        <v>4.0769230769230766</v>
      </c>
      <c r="P27" s="2">
        <f>IF(P1&lt;$C$4,($B$26-1)*$C$4/P1+1,$B$26)</f>
        <v>3.8571428571428572</v>
      </c>
      <c r="Q27" s="5">
        <f>IF(Q1&lt;$C$4,($B$26-1)*$C$4/Q1+1,$B$26)</f>
        <v>3.6666666666666665</v>
      </c>
      <c r="R27" s="2">
        <f>IF(R1&lt;$C$4,($B$26-1)*$C$4/R1+1,$B$26)</f>
        <v>3.5</v>
      </c>
      <c r="S27" s="2">
        <f>IF(S1&lt;$C$4,($B$26-1)*$C$4/S1+1,$B$26)</f>
        <v>3.3529411764705883</v>
      </c>
      <c r="T27" s="5">
        <f>IF(T1&lt;$C$4,($B$26-1)*$C$4/T1+1,$B$26)</f>
        <v>3.2222222222222223</v>
      </c>
      <c r="U27" s="2">
        <f>IF(U1&lt;$C$4,($B$26-1)*$C$4/U1+1,$B$26)</f>
        <v>3.1052631578947367</v>
      </c>
      <c r="V27" s="4">
        <f>IF(V1&lt;$C$4,($B$26-1)*$C$4/V1+1,$B$26)</f>
        <v>3</v>
      </c>
      <c r="W27" s="2">
        <f>IF(W1&lt;$C$4,($B$26-1)*$C$4/W1+1,$B$26)</f>
        <v>3</v>
      </c>
      <c r="X27" s="2">
        <f>IF(X1&lt;$C$4,($B$26-1)*$C$4/X1+1,$B$26)</f>
        <v>3</v>
      </c>
      <c r="Y27" s="2">
        <f>IF(Y1&lt;$C$4,($B$26-1)*$C$4/Y1+1,$B$26)</f>
        <v>3</v>
      </c>
      <c r="Z27" s="2">
        <f>IF(Z1&lt;$C$4,($B$26-1)*$C$4/Z1+1,$B$26)</f>
        <v>3</v>
      </c>
      <c r="AA27" s="2">
        <f>IF(AA1&lt;$C$4,($B$26-1)*$C$4/AA1+1,$B$26)</f>
        <v>3</v>
      </c>
      <c r="AB27" s="2">
        <f>IF(AB1&lt;$C$4,($B$26-1)*$C$4/AB1+1,$B$26)</f>
        <v>3</v>
      </c>
      <c r="AC27" s="2">
        <f>IF(AC1&lt;$C$4,($B$26-1)*$C$4/AC1+1,$B$26)</f>
        <v>3</v>
      </c>
      <c r="AD27" s="2">
        <f>IF(AD1&lt;$C$4,($B$26-1)*$C$4/AD1+1,$B$26)</f>
        <v>3</v>
      </c>
      <c r="AE27" s="2">
        <f>IF(AE1&lt;$C$4,($B$26-1)*$C$4/AE1+1,$B$26)</f>
        <v>3</v>
      </c>
      <c r="AF27" s="2">
        <f>IF(AF1&lt;$C$4,($B$26-1)*$C$4/AF1+1,$B$26)</f>
        <v>3</v>
      </c>
      <c r="AG27" s="2">
        <f>IF(AG1&lt;$C$4,($B$26-1)*$C$4/AG1+1,$B$26)</f>
        <v>3</v>
      </c>
      <c r="AH27" s="2">
        <f>IF(AH1&lt;$C$4,($B$26-1)*$C$4/AH1+1,$B$26)</f>
        <v>3</v>
      </c>
      <c r="AI27" s="2">
        <f>IF(AI1&lt;$C$4,($B$26-1)*$C$4/AI1+1,$B$26)</f>
        <v>3</v>
      </c>
      <c r="AJ27" s="2">
        <f>IF(AJ1&lt;$C$4,($B$26-1)*$C$4/AJ1+1,$B$26)</f>
        <v>3</v>
      </c>
      <c r="AK27" s="2">
        <f>IF(AK1&lt;$C$4,($B$26-1)*$C$4/AK1+1,$B$26)</f>
        <v>3</v>
      </c>
      <c r="AL27" s="2">
        <f>IF(AL1&lt;$C$4,($B$26-1)*$C$4/AL1+1,$B$26)</f>
        <v>3</v>
      </c>
      <c r="AM27" s="2">
        <f>IF(AM1&lt;$C$4,($B$26-1)*$C$4/AM1+1,$B$26)</f>
        <v>3</v>
      </c>
      <c r="AN27" s="2">
        <f>IF(AN1&lt;$C$4,($B$26-1)*$C$4/AN1+1,$B$26)</f>
        <v>3</v>
      </c>
      <c r="AO27" s="2">
        <f>IF(AO1&lt;$C$4,($B$26-1)*$C$4/AO1+1,$B$26)</f>
        <v>3</v>
      </c>
      <c r="AP27" s="2">
        <f>IF(AP1&lt;$C$4,($B$26-1)*$C$4/AP1+1,$B$26)</f>
        <v>3</v>
      </c>
      <c r="AQ27" s="2">
        <f>IF(AQ1&lt;$C$4,($B$26-1)*$C$4/AQ1+1,$B$26)</f>
        <v>3</v>
      </c>
      <c r="AR27" s="2">
        <f>IF(AR1&lt;$C$4,($B$26-1)*$C$4/AR1+1,$B$26)</f>
        <v>3</v>
      </c>
      <c r="AS27" s="2">
        <f>IF(AS1&lt;$C$4,($B$26-1)*$C$4/AS1+1,$B$26)</f>
        <v>3</v>
      </c>
      <c r="AT27" s="2">
        <f>IF(AT1&lt;$C$4,($B$26-1)*$C$4/AT1+1,$B$26)</f>
        <v>3</v>
      </c>
      <c r="AU27" s="2">
        <f>IF(AU1&lt;$C$4,($B$26-1)*$C$4/AU1+1,$B$26)</f>
        <v>3</v>
      </c>
      <c r="AV27" s="2">
        <f>IF(AV1&lt;$C$4,($B$26-1)*$C$4/AV1+1,$B$26)</f>
        <v>3</v>
      </c>
      <c r="AW27" s="2">
        <f>IF(AW1&lt;$C$4,($B$26-1)*$C$4/AW1+1,$B$26)</f>
        <v>3</v>
      </c>
      <c r="AX27" s="2">
        <f>IF(AX1&lt;$C$4,($B$26-1)*$C$4/AX1+1,$B$26)</f>
        <v>3</v>
      </c>
      <c r="AY27" s="2">
        <f>IF(AY1&lt;$C$4,($B$26-1)*$C$4/AY1+1,$B$26)</f>
        <v>3</v>
      </c>
      <c r="AZ27" s="2">
        <f>IF(AZ1&lt;$C$4,($B$26-1)*$C$4/AZ1+1,$B$26)</f>
        <v>3</v>
      </c>
      <c r="BA27" s="2">
        <f>IF(BA1&lt;$C$4,($B$26-1)*$C$4/BA1+1,$B$26)</f>
        <v>3</v>
      </c>
      <c r="BB27" s="2">
        <f>IF(BB1&lt;$C$4,($B$26-1)*$C$4/BB1+1,$B$26)</f>
        <v>3</v>
      </c>
      <c r="BC27" s="2">
        <f>IF(BC1&lt;$C$4,($B$26-1)*$C$4/BC1+1,$B$26)</f>
        <v>3</v>
      </c>
      <c r="BD27" s="2">
        <f>IF(BD1&lt;$C$4,($B$26-1)*$C$4/BD1+1,$B$26)</f>
        <v>3</v>
      </c>
      <c r="BE27" s="2">
        <f>IF(BE1&lt;$C$4,($B$26-1)*$C$4/BE1+1,$B$26)</f>
        <v>3</v>
      </c>
      <c r="BF27" s="2">
        <f>IF(BF1&lt;$C$4,($B$26-1)*$C$4/BF1+1,$B$26)</f>
        <v>3</v>
      </c>
      <c r="BG27" s="2">
        <f>IF(BG1&lt;$C$4,($B$26-1)*$C$4/BG1+1,$B$26)</f>
        <v>3</v>
      </c>
      <c r="BH27" s="2">
        <f>IF(BH1&lt;$C$4,($B$26-1)*$C$4/BH1+1,$B$26)</f>
        <v>3</v>
      </c>
      <c r="BI27" s="2">
        <f>IF(BI1&lt;$C$4,($B$26-1)*$C$4/BI1+1,$B$26)</f>
        <v>3</v>
      </c>
      <c r="BJ27" s="2">
        <f>IF(BJ1&lt;$C$4,($B$26-1)*$C$4/BJ1+1,$B$26)</f>
        <v>3</v>
      </c>
      <c r="BK27" s="2">
        <f>IF(BK1&lt;$C$4,($B$26-1)*$C$4/BK1+1,$B$26)</f>
        <v>3</v>
      </c>
      <c r="BL27" s="2">
        <f>IF(BL1&lt;$C$4,($B$26-1)*$C$4/BL1+1,$B$26)</f>
        <v>3</v>
      </c>
      <c r="BM27" s="2">
        <f>IF(BM1&lt;$C$4,($B$26-1)*$C$4/BM1+1,$B$26)</f>
        <v>3</v>
      </c>
      <c r="BN27" s="2">
        <f>IF(BN1&lt;$C$4,($B$26-1)*$C$4/BN1+1,$B$26)</f>
        <v>3</v>
      </c>
      <c r="BO27" s="2">
        <f>IF(BO1&lt;$C$4,($B$26-1)*$C$4/BO1+1,$B$26)</f>
        <v>3</v>
      </c>
      <c r="BP27" s="2">
        <f>IF(BP1&lt;$C$4,($B$26-1)*$C$4/BP1+1,$B$26)</f>
        <v>3</v>
      </c>
      <c r="BQ27" s="2">
        <f>IF(BQ1&lt;$C$4,($B$26-1)*$C$4/BQ1+1,$B$26)</f>
        <v>3</v>
      </c>
      <c r="BR27" s="2">
        <f>IF(BR1&lt;$C$4,($B$26-1)*$C$4/BR1+1,$B$26)</f>
        <v>3</v>
      </c>
      <c r="BS27" s="2">
        <f>IF(BS1&lt;$C$4,($B$26-1)*$C$4/BS1+1,$B$26)</f>
        <v>3</v>
      </c>
      <c r="BT27" s="2">
        <f>IF(BT1&lt;$C$4,($B$26-1)*$C$4/BT1+1,$B$26)</f>
        <v>3</v>
      </c>
      <c r="BU27" s="2">
        <f>IF(BU1&lt;$C$4,($B$26-1)*$C$4/BU1+1,$B$26)</f>
        <v>3</v>
      </c>
      <c r="BV27" s="2">
        <f>IF(BV1&lt;$C$4,($B$26-1)*$C$4/BV1+1,$B$26)</f>
        <v>3</v>
      </c>
      <c r="BW27" s="2">
        <f>IF(BW1&lt;$C$4,($B$26-1)*$C$4/BW1+1,$B$26)</f>
        <v>3</v>
      </c>
      <c r="BX27" s="2">
        <f>IF(BX1&lt;$C$4,($B$26-1)*$C$4/BX1+1,$B$26)</f>
        <v>3</v>
      </c>
      <c r="BY27" s="2">
        <f>IF(BY1&lt;$C$4,($B$26-1)*$C$4/BY1+1,$B$26)</f>
        <v>3</v>
      </c>
      <c r="BZ27" s="2">
        <f>IF(BZ1&lt;$C$4,($B$26-1)*$C$4/BZ1+1,$B$26)</f>
        <v>3</v>
      </c>
      <c r="CA27" s="2">
        <f>IF(CA1&lt;$C$4,($B$26-1)*$C$4/CA1+1,$B$26)</f>
        <v>3</v>
      </c>
      <c r="CB27" s="2">
        <f>IF(CB1&lt;$C$4,($B$26-1)*$C$4/CB1+1,$B$26)</f>
        <v>3</v>
      </c>
      <c r="CC27" s="2">
        <f>IF(CC1&lt;$C$4,($B$26-1)*$C$4/CC1+1,$B$26)</f>
        <v>3</v>
      </c>
      <c r="CD27" s="2">
        <f>IF(CD1&lt;$C$4,($B$26-1)*$C$4/CD1+1,$B$26)</f>
        <v>3</v>
      </c>
      <c r="CE27" s="2">
        <f>IF(CE1&lt;$C$4,($B$26-1)*$C$4/CE1+1,$B$26)</f>
        <v>3</v>
      </c>
      <c r="CF27" s="2">
        <f>IF(CF1&lt;$C$4,($B$26-1)*$C$4/CF1+1,$B$26)</f>
        <v>3</v>
      </c>
      <c r="CG27" s="2">
        <f>IF(CG1&lt;$C$4,($B$26-1)*$C$4/CG1+1,$B$26)</f>
        <v>3</v>
      </c>
      <c r="CH27" s="2">
        <f>IF(CH1&lt;$C$4,($B$26-1)*$C$4/CH1+1,$B$26)</f>
        <v>3</v>
      </c>
      <c r="CI27" s="2">
        <f>IF(CI1&lt;$C$4,($B$26-1)*$C$4/CI1+1,$B$26)</f>
        <v>3</v>
      </c>
      <c r="CJ27" s="2">
        <f>IF(CJ1&lt;$C$4,($B$26-1)*$C$4/CJ1+1,$B$26)</f>
        <v>3</v>
      </c>
      <c r="CK27" s="2">
        <f>IF(CK1&lt;$C$4,($B$26-1)*$C$4/CK1+1,$B$26)</f>
        <v>3</v>
      </c>
      <c r="CL27" s="2">
        <f>IF(CL1&lt;$C$4,($B$26-1)*$C$4/CL1+1,$B$26)</f>
        <v>3</v>
      </c>
      <c r="CM27" s="2">
        <f>IF(CM1&lt;$C$4,($B$26-1)*$C$4/CM1+1,$B$26)</f>
        <v>3</v>
      </c>
      <c r="CN27" s="2">
        <f>IF(CN1&lt;$C$4,($B$26-1)*$C$4/CN1+1,$B$26)</f>
        <v>3</v>
      </c>
      <c r="CO27" s="2">
        <f>IF(CO1&lt;$C$4,($B$26-1)*$C$4/CO1+1,$B$26)</f>
        <v>3</v>
      </c>
      <c r="CP27" s="2">
        <f>IF(CP1&lt;$C$4,($B$26-1)*$C$4/CP1+1,$B$26)</f>
        <v>3</v>
      </c>
      <c r="CQ27" s="2">
        <f>IF(CQ1&lt;$C$4,($B$26-1)*$C$4/CQ1+1,$B$26)</f>
        <v>3</v>
      </c>
      <c r="CR27" s="2">
        <f>IF(CR1&lt;$C$4,($B$26-1)*$C$4/CR1+1,$B$26)</f>
        <v>3</v>
      </c>
      <c r="CS27" s="2">
        <f>IF(CS1&lt;$C$4,($B$26-1)*$C$4/CS1+1,$B$26)</f>
        <v>3</v>
      </c>
      <c r="CT27" s="2">
        <f>IF(CT1&lt;$C$4,($B$26-1)*$C$4/CT1+1,$B$26)</f>
        <v>3</v>
      </c>
      <c r="CU27" s="2">
        <f>IF(CU1&lt;$C$4,($B$26-1)*$C$4/CU1+1,$B$26)</f>
        <v>3</v>
      </c>
      <c r="CV27" s="2">
        <f>IF(CV1&lt;$C$4,($B$26-1)*$C$4/CV1+1,$B$26)</f>
        <v>3</v>
      </c>
      <c r="CW27" s="2">
        <f>IF(CW1&lt;$C$4,($B$26-1)*$C$4/CW1+1,$B$26)</f>
        <v>3</v>
      </c>
      <c r="CX27" s="2">
        <f>IF(CX1&lt;$C$4,($B$26-1)*$C$4/CX1+1,$B$26)</f>
        <v>3</v>
      </c>
      <c r="CY27" s="2">
        <f>IF(CY1&lt;$C$4,($B$26-1)*$C$4/CY1+1,$B$26)</f>
        <v>3</v>
      </c>
      <c r="CZ27" s="2">
        <f>IF(CZ1&lt;$C$4,($B$26-1)*$C$4/CZ1+1,$B$26)</f>
        <v>3</v>
      </c>
      <c r="DA27" s="2">
        <f>IF(DA1&lt;$C$4,($B$26-1)*$C$4/DA1+1,$B$26)</f>
        <v>3</v>
      </c>
      <c r="DB27" s="2">
        <f>IF(DB1&lt;$C$4,($B$26-1)*$C$4/DB1+1,$B$26)</f>
        <v>3</v>
      </c>
      <c r="DC27" s="2">
        <f>IF(DC1&lt;$C$4,($B$26-1)*$C$4/DC1+1,$B$26)</f>
        <v>3</v>
      </c>
      <c r="DD27" s="2">
        <f>IF(DD1&lt;$C$4,($B$26-1)*$C$4/DD1+1,$B$26)</f>
        <v>3</v>
      </c>
      <c r="DE27" s="2">
        <f>IF(DE1&lt;$C$4,($B$26-1)*$C$4/DE1+1,$B$26)</f>
        <v>3</v>
      </c>
      <c r="DF27" s="2">
        <f>IF(DF1&lt;$C$4,($B$26-1)*$C$4/DF1+1,$B$26)</f>
        <v>3</v>
      </c>
      <c r="DG27" s="2">
        <f>IF(DG1&lt;$C$4,($B$26-1)*$C$4/DG1+1,$B$26)</f>
        <v>3</v>
      </c>
      <c r="DH27" s="2">
        <f>IF(DH1&lt;$C$4,($B$26-1)*$C$4/DH1+1,$B$26)</f>
        <v>3</v>
      </c>
      <c r="DI27" s="2">
        <f>IF(DI1&lt;$C$4,($B$26-1)*$C$4/DI1+1,$B$26)</f>
        <v>3</v>
      </c>
      <c r="DJ27" s="2">
        <f>IF(DJ1&lt;$C$4,($B$26-1)*$C$4/DJ1+1,$B$26)</f>
        <v>3</v>
      </c>
      <c r="DK27" s="2">
        <f>IF(DK1&lt;$C$4,($B$26-1)*$C$4/DK1+1,$B$26)</f>
        <v>3</v>
      </c>
      <c r="DL27" s="2">
        <f>IF(DL1&lt;$C$4,($B$26-1)*$C$4/DL1+1,$B$26)</f>
        <v>3</v>
      </c>
      <c r="DM27" s="2">
        <f>IF(DM1&lt;$C$4,($B$26-1)*$C$4/DM1+1,$B$26)</f>
        <v>3</v>
      </c>
      <c r="DN27" s="2">
        <f>IF(DN1&lt;$C$4,($B$26-1)*$C$4/DN1+1,$B$26)</f>
        <v>3</v>
      </c>
      <c r="DO27" s="2">
        <f>IF(DO1&lt;$C$4,($B$26-1)*$C$4/DO1+1,$B$26)</f>
        <v>3</v>
      </c>
      <c r="DP27" s="2">
        <f>IF(DP1&lt;$C$4,($B$26-1)*$C$4/DP1+1,$B$26)</f>
        <v>3</v>
      </c>
      <c r="DQ27" s="2">
        <f>IF(DQ1&lt;$C$4,($B$26-1)*$C$4/DQ1+1,$B$26)</f>
        <v>3</v>
      </c>
      <c r="DR27" s="2">
        <f>IF(DR1&lt;$C$4,($B$26-1)*$C$4/DR1+1,$B$26)</f>
        <v>3</v>
      </c>
      <c r="DS27" s="2">
        <f>IF(DS1&lt;$C$4,($B$26-1)*$C$4/DS1+1,$B$26)</f>
        <v>3</v>
      </c>
      <c r="DT27" s="2">
        <f>IF(DT1&lt;$C$4,($B$26-1)*$C$4/DT1+1,$B$26)</f>
        <v>3</v>
      </c>
      <c r="DU27" s="2">
        <f>IF(DU1&lt;$C$4,($B$26-1)*$C$4/DU1+1,$B$26)</f>
        <v>3</v>
      </c>
      <c r="DV27" s="2">
        <f>IF(DV1&lt;$C$4,($B$26-1)*$C$4/DV1+1,$B$26)</f>
        <v>3</v>
      </c>
      <c r="DW27" s="2">
        <f>IF(DW1&lt;$C$4,($B$26-1)*$C$4/DW1+1,$B$26)</f>
        <v>3</v>
      </c>
      <c r="DX27" s="2">
        <f>IF(DX1&lt;$C$4,($B$26-1)*$C$4/DX1+1,$B$26)</f>
        <v>3</v>
      </c>
      <c r="DY27" s="2">
        <f>IF(DY1&lt;$C$4,($B$26-1)*$C$4/DY1+1,$B$26)</f>
        <v>3</v>
      </c>
      <c r="DZ27" s="2">
        <f>IF(DZ1&lt;$C$4,($B$26-1)*$C$4/DZ1+1,$B$26)</f>
        <v>3</v>
      </c>
      <c r="EA27" s="2">
        <f>IF(EA1&lt;$C$4,($B$26-1)*$C$4/EA1+1,$B$26)</f>
        <v>3</v>
      </c>
      <c r="EB27" s="2">
        <f>IF(EB1&lt;$C$4,($B$26-1)*$C$4/EB1+1,$B$26)</f>
        <v>3</v>
      </c>
      <c r="EC27" s="2">
        <f>IF(EC1&lt;$C$4,($B$26-1)*$C$4/EC1+1,$B$26)</f>
        <v>3</v>
      </c>
      <c r="ED27" s="2">
        <f>IF(ED1&lt;$C$4,($B$26-1)*$C$4/ED1+1,$B$26)</f>
        <v>3</v>
      </c>
      <c r="EE27" s="2">
        <f>IF(EE1&lt;$C$4,($B$26-1)*$C$4/EE1+1,$B$26)</f>
        <v>3</v>
      </c>
      <c r="EF27" s="2">
        <f>IF(EF1&lt;$C$4,($B$26-1)*$C$4/EF1+1,$B$26)</f>
        <v>3</v>
      </c>
      <c r="EG27" s="2">
        <f>IF(EG1&lt;$C$4,($B$26-1)*$C$4/EG1+1,$B$26)</f>
        <v>3</v>
      </c>
      <c r="EH27" s="2">
        <f>IF(EH1&lt;$C$4,($B$26-1)*$C$4/EH1+1,$B$26)</f>
        <v>3</v>
      </c>
      <c r="EI27" s="2">
        <f>IF(EI1&lt;$C$4,($B$26-1)*$C$4/EI1+1,$B$26)</f>
        <v>3</v>
      </c>
      <c r="EJ27" s="2">
        <f>IF(EJ1&lt;$C$4,($B$26-1)*$C$4/EJ1+1,$B$26)</f>
        <v>3</v>
      </c>
      <c r="EK27" s="2">
        <f>IF(EK1&lt;$C$4,($B$26-1)*$C$4/EK1+1,$B$26)</f>
        <v>3</v>
      </c>
      <c r="EL27" s="2">
        <f>IF(EL1&lt;$C$4,($B$26-1)*$C$4/EL1+1,$B$26)</f>
        <v>3</v>
      </c>
      <c r="EM27" s="2">
        <f>IF(EM1&lt;$C$4,($B$26-1)*$C$4/EM1+1,$B$26)</f>
        <v>3</v>
      </c>
      <c r="EN27" s="2">
        <f>IF(EN1&lt;$C$4,($B$26-1)*$C$4/EN1+1,$B$26)</f>
        <v>3</v>
      </c>
      <c r="EO27" s="2">
        <f>IF(EO1&lt;$C$4,($B$26-1)*$C$4/EO1+1,$B$26)</f>
        <v>3</v>
      </c>
      <c r="EP27" s="2">
        <f>IF(EP1&lt;$C$4,($B$26-1)*$C$4/EP1+1,$B$26)</f>
        <v>3</v>
      </c>
      <c r="EQ27" s="2">
        <f>IF(EQ1&lt;$C$4,($B$26-1)*$C$4/EQ1+1,$B$26)</f>
        <v>3</v>
      </c>
      <c r="ER27" s="2">
        <f>IF(ER1&lt;$C$4,($B$26-1)*$C$4/ER1+1,$B$26)</f>
        <v>3</v>
      </c>
      <c r="ES27" s="2">
        <f>IF(ES1&lt;$C$4,($B$26-1)*$C$4/ES1+1,$B$26)</f>
        <v>3</v>
      </c>
      <c r="ET27" s="2">
        <f>IF(ET1&lt;$C$4,($B$26-1)*$C$4/ET1+1,$B$26)</f>
        <v>3</v>
      </c>
      <c r="EU27" s="2">
        <f>IF(EU1&lt;$C$4,($B$26-1)*$C$4/EU1+1,$B$26)</f>
        <v>3</v>
      </c>
      <c r="EV27" s="2">
        <f>IF(EV1&lt;$C$4,($B$26-1)*$C$4/EV1+1,$B$26)</f>
        <v>3</v>
      </c>
      <c r="EW27" s="2">
        <f>IF(EW1&lt;$C$4,($B$26-1)*$C$4/EW1+1,$B$26)</f>
        <v>3</v>
      </c>
      <c r="EX27" s="2">
        <f>IF(EX1&lt;$C$4,($B$26-1)*$C$4/EX1+1,$B$26)</f>
        <v>3</v>
      </c>
      <c r="EY27" s="2">
        <f>IF(EY1&lt;$C$4,($B$26-1)*$C$4/EY1+1,$B$26)</f>
        <v>3</v>
      </c>
      <c r="EZ27" s="2">
        <f>IF(EZ1&lt;$C$4,($B$26-1)*$C$4/EZ1+1,$B$26)</f>
        <v>3</v>
      </c>
      <c r="FA27" s="2">
        <f>IF(FA1&lt;$C$4,($B$26-1)*$C$4/FA1+1,$B$26)</f>
        <v>3</v>
      </c>
      <c r="FB27" s="2">
        <f>IF(FB1&lt;$C$4,($B$26-1)*$C$4/FB1+1,$B$26)</f>
        <v>3</v>
      </c>
      <c r="FC27" s="2">
        <f>IF(FC1&lt;$C$4,($B$26-1)*$C$4/FC1+1,$B$26)</f>
        <v>3</v>
      </c>
      <c r="FD27" s="2">
        <f>IF(FD1&lt;$C$4,($B$26-1)*$C$4/FD1+1,$B$26)</f>
        <v>3</v>
      </c>
      <c r="FE27" s="2">
        <f>IF(FE1&lt;$C$4,($B$26-1)*$C$4/FE1+1,$B$26)</f>
        <v>3</v>
      </c>
      <c r="FF27" s="2">
        <f>IF(FF1&lt;$C$4,($B$26-1)*$C$4/FF1+1,$B$26)</f>
        <v>3</v>
      </c>
    </row>
    <row r="28" spans="1:162" x14ac:dyDescent="0.25">
      <c r="A28" s="1" t="s">
        <v>16</v>
      </c>
      <c r="C28" s="2">
        <f>C2/$B$26</f>
        <v>4.9143880722828097E-2</v>
      </c>
      <c r="D28" s="2">
        <f>D2/$B$26</f>
        <v>6.4603550919340405E-2</v>
      </c>
      <c r="E28" s="2">
        <f>E2/$B$26</f>
        <v>8.0063221115852692E-2</v>
      </c>
      <c r="F28" s="2">
        <f>F2/$B$26</f>
        <v>9.552289131236498E-2</v>
      </c>
      <c r="G28" s="2">
        <f>G2/$B$26</f>
        <v>0.11098256150887731</v>
      </c>
      <c r="H28" s="4">
        <f>H2/$B$26</f>
        <v>0.1264422317053896</v>
      </c>
      <c r="I28" s="2">
        <f>I2/$B$26</f>
        <v>0.1264422317053896</v>
      </c>
      <c r="J28" s="2">
        <f>J2/$B$26</f>
        <v>0.1264422317053896</v>
      </c>
      <c r="K28" s="2">
        <f>K2/$B$26</f>
        <v>0.1264422317053896</v>
      </c>
      <c r="L28" s="2">
        <f>L2/$B$26</f>
        <v>0.1264422317053896</v>
      </c>
      <c r="M28" s="5">
        <f>M2/$B$26</f>
        <v>0.1264422317053896</v>
      </c>
      <c r="N28" s="2">
        <f>N2/$B$26</f>
        <v>0.1264422317053896</v>
      </c>
      <c r="O28" s="2">
        <f>O2/$B$26</f>
        <v>0.1264422317053896</v>
      </c>
      <c r="P28" s="2">
        <f>P2/$B$26</f>
        <v>0.1264422317053896</v>
      </c>
      <c r="Q28" s="5">
        <f>Q2/$B$26</f>
        <v>0.1264422317053896</v>
      </c>
      <c r="R28" s="2">
        <f>R2/$B$26</f>
        <v>0.1264422317053896</v>
      </c>
      <c r="S28" s="2">
        <f>S2/$B$26</f>
        <v>0.1264422317053896</v>
      </c>
      <c r="T28" s="5">
        <f>T2/$B$26</f>
        <v>0.1264422317053896</v>
      </c>
      <c r="U28" s="2">
        <f>U2/$B$26</f>
        <v>0.1264422317053896</v>
      </c>
      <c r="V28" s="4">
        <f>V2/$B$26</f>
        <v>0.1264422317053896</v>
      </c>
      <c r="W28" s="2">
        <f>W2/$B$26</f>
        <v>0.120421173052752</v>
      </c>
      <c r="X28" s="2">
        <f>X2/$B$26</f>
        <v>0.11494748336853598</v>
      </c>
      <c r="Y28" s="2">
        <f>Y2/$B$26</f>
        <v>0.10994976670033879</v>
      </c>
      <c r="Z28" s="2">
        <f>Z2/$B$26</f>
        <v>0.105368526421158</v>
      </c>
      <c r="AA28" s="2">
        <f>AA2/$B$26</f>
        <v>0.10115378536431167</v>
      </c>
      <c r="AB28" s="2">
        <f>AB2/$B$26</f>
        <v>9.7263255157992001E-2</v>
      </c>
      <c r="AC28" s="2">
        <f>AC2/$B$26</f>
        <v>9.3660912374362651E-2</v>
      </c>
      <c r="AD28" s="2">
        <f>AD2/$B$26</f>
        <v>9.0315879789563999E-2</v>
      </c>
      <c r="AE28" s="2">
        <f>AE2/$B$26</f>
        <v>8.720153910716523E-2</v>
      </c>
      <c r="AF28" s="2">
        <f>AF2/$B$26</f>
        <v>8.4294821136926393E-2</v>
      </c>
      <c r="AG28" s="2">
        <f>AG2/$B$26</f>
        <v>8.1575633358315872E-2</v>
      </c>
      <c r="AH28" s="2">
        <f>AH2/$B$26</f>
        <v>7.9026394815868498E-2</v>
      </c>
      <c r="AI28" s="2">
        <f>AI2/$B$26</f>
        <v>7.6631655579024002E-2</v>
      </c>
      <c r="AJ28" s="2">
        <f>AJ2/$B$26</f>
        <v>7.4377783356111532E-2</v>
      </c>
      <c r="AK28" s="2">
        <f>AK2/$B$26</f>
        <v>7.2252703831651194E-2</v>
      </c>
      <c r="AL28" s="2">
        <f>AL2/$B$26</f>
        <v>7.0245684280771992E-2</v>
      </c>
      <c r="AM28" s="2">
        <f>AM2/$B$26</f>
        <v>6.8347152273183567E-2</v>
      </c>
      <c r="AN28" s="2">
        <f>AN2/$B$26</f>
        <v>6.6548543002836635E-2</v>
      </c>
      <c r="AO28" s="2">
        <f>AO2/$B$26</f>
        <v>6.4842170105328001E-2</v>
      </c>
      <c r="AP28" s="2">
        <f>AP2/$B$26</f>
        <v>6.3221115852694798E-2</v>
      </c>
      <c r="AQ28" s="2">
        <f>AQ2/$B$26</f>
        <v>6.1679137417263219E-2</v>
      </c>
      <c r="AR28" s="2">
        <f>AR2/$B$26</f>
        <v>6.0210586526376002E-2</v>
      </c>
      <c r="AS28" s="2">
        <f>AS2/$B$26</f>
        <v>5.8810340328088184E-2</v>
      </c>
      <c r="AT28" s="2">
        <f>AT2/$B$26</f>
        <v>5.7473741684267991E-2</v>
      </c>
      <c r="AU28" s="2">
        <f>AU2/$B$26</f>
        <v>5.6196547424617597E-2</v>
      </c>
      <c r="AV28" s="2">
        <f>AV2/$B$26</f>
        <v>5.4974883350169396E-2</v>
      </c>
      <c r="AW28" s="2">
        <f>AW2/$B$26</f>
        <v>5.3805204981016846E-2</v>
      </c>
      <c r="AX28" s="2">
        <f>AX2/$B$26</f>
        <v>5.2684263210579001E-2</v>
      </c>
      <c r="AY28" s="2">
        <f>AY2/$B$26</f>
        <v>5.1609074165465139E-2</v>
      </c>
      <c r="AZ28" s="2">
        <f>AZ2/$B$26</f>
        <v>5.0576892682155837E-2</v>
      </c>
      <c r="BA28" s="2">
        <f>BA2/$B$26</f>
        <v>4.9585188904074352E-2</v>
      </c>
      <c r="BB28" s="2">
        <f>BB2/$B$26</f>
        <v>4.8631627578996001E-2</v>
      </c>
      <c r="BC28" s="2">
        <f>BC2/$B$26</f>
        <v>4.7714049700147025E-2</v>
      </c>
      <c r="BD28" s="2">
        <f>BD2/$B$26</f>
        <v>4.6830456187181325E-2</v>
      </c>
      <c r="BE28" s="2">
        <f>BE2/$B$26</f>
        <v>4.5978993347414399E-2</v>
      </c>
      <c r="BF28" s="2">
        <f>BF2/$B$26</f>
        <v>4.5157939894782E-2</v>
      </c>
      <c r="BG28" s="2">
        <f>BG2/$B$26</f>
        <v>4.4365695335224414E-2</v>
      </c>
      <c r="BH28" s="2">
        <f>BH2/$B$26</f>
        <v>4.3600769553582615E-2</v>
      </c>
      <c r="BI28" s="2">
        <f>BI2/$B$26</f>
        <v>4.2861773459454099E-2</v>
      </c>
      <c r="BJ28" s="2">
        <f>BJ2/$B$26</f>
        <v>4.2147410568463196E-2</v>
      </c>
      <c r="BK28" s="2">
        <f>BK2/$B$26</f>
        <v>4.145646941160315E-2</v>
      </c>
      <c r="BL28" s="2">
        <f>BL2/$B$26</f>
        <v>4.0787816679157936E-2</v>
      </c>
      <c r="BM28" s="2">
        <f>BM2/$B$26</f>
        <v>4.0140391017584001E-2</v>
      </c>
      <c r="BN28" s="2">
        <f>BN2/$B$26</f>
        <v>3.9513197407934249E-2</v>
      </c>
      <c r="BO28" s="2">
        <f>BO2/$B$26</f>
        <v>3.8905302063196798E-2</v>
      </c>
      <c r="BP28" s="2">
        <f>BP2/$B$26</f>
        <v>3.8315827789512001E-2</v>
      </c>
      <c r="BQ28" s="2">
        <f>BQ2/$B$26</f>
        <v>3.7743949762802861E-2</v>
      </c>
      <c r="BR28" s="2">
        <f>BR2/$B$26</f>
        <v>3.7188891678055766E-2</v>
      </c>
      <c r="BS28" s="2">
        <f>BS2/$B$26</f>
        <v>3.6649922233446257E-2</v>
      </c>
      <c r="BT28" s="2">
        <f>BT2/$B$26</f>
        <v>3.6126351915825597E-2</v>
      </c>
      <c r="BU28" s="2">
        <f>BU2/$B$26</f>
        <v>3.5617530057856228E-2</v>
      </c>
      <c r="BV28" s="2">
        <f>BV2/$B$26</f>
        <v>3.5122842140385996E-2</v>
      </c>
      <c r="BW28" s="2">
        <f>BW2/$B$26</f>
        <v>3.4641707316545096E-2</v>
      </c>
      <c r="BX28" s="2">
        <f>BX2/$B$26</f>
        <v>3.4173576136591784E-2</v>
      </c>
      <c r="BY28" s="2">
        <f>BY2/$B$26</f>
        <v>3.3717928454770556E-2</v>
      </c>
      <c r="BZ28" s="2">
        <f>BZ2/$B$26</f>
        <v>3.3274271501418318E-2</v>
      </c>
      <c r="CA28" s="2">
        <f>CA2/$B$26</f>
        <v>3.2842138105295994E-2</v>
      </c>
      <c r="CB28" s="2">
        <f>CB2/$B$26</f>
        <v>3.2421085052664E-2</v>
      </c>
      <c r="CC28" s="2">
        <f>CC2/$B$26</f>
        <v>3.2010691570984705E-2</v>
      </c>
      <c r="CD28" s="2">
        <f>CD2/$B$26</f>
        <v>3.1610557926347399E-2</v>
      </c>
      <c r="CE28" s="2">
        <f>CE2/$B$26</f>
        <v>3.0834868271395116E-2</v>
      </c>
      <c r="CF28" s="2">
        <f>CF2/$B$26</f>
        <v>3.0087384105982062E-2</v>
      </c>
      <c r="CG28" s="2">
        <f>CG2/$B$26</f>
        <v>2.9366754351665456E-2</v>
      </c>
      <c r="CH28" s="2">
        <f>CH2/$B$26</f>
        <v>2.8671707869702856E-2</v>
      </c>
      <c r="CI28" s="2">
        <f>CI2/$B$26</f>
        <v>2.8001047851712577E-2</v>
      </c>
      <c r="CJ28" s="2">
        <f>CJ2/$B$26</f>
        <v>2.7353646664227068E-2</v>
      </c>
      <c r="CK28" s="2">
        <f>CK2/$B$26</f>
        <v>2.6728441105644523E-2</v>
      </c>
      <c r="CL28" s="2">
        <f>CL2/$B$26</f>
        <v>2.6124428038303629E-2</v>
      </c>
      <c r="CM28" s="2">
        <f>CM2/$B$26</f>
        <v>2.5540660362154188E-2</v>
      </c>
      <c r="CN28" s="2">
        <f>CN2/$B$26</f>
        <v>2.4976243299830045E-2</v>
      </c>
      <c r="CO28" s="2">
        <f>CO2/$B$26</f>
        <v>2.4430330965900662E-2</v>
      </c>
      <c r="CP28" s="2">
        <f>CP2/$B$26</f>
        <v>2.3902123195725825E-2</v>
      </c>
      <c r="CQ28" s="2">
        <f>CQ2/$B$26</f>
        <v>2.3390862611703474E-2</v>
      </c>
      <c r="CR28" s="2">
        <f>CR2/$B$26</f>
        <v>2.289583190681568E-2</v>
      </c>
      <c r="CS28" s="2">
        <f>CS2/$B$26</f>
        <v>2.2416351327271284E-2</v>
      </c>
      <c r="CT28" s="2">
        <f>CT2/$B$26</f>
        <v>2.1951776337741247E-2</v>
      </c>
      <c r="CU28" s="2">
        <f>CU2/$B$26</f>
        <v>2.1501495454205908E-2</v>
      </c>
      <c r="CV28" s="2">
        <f>CV2/$B$26</f>
        <v>2.1064928230802093E-2</v>
      </c>
      <c r="CW28" s="2">
        <f>CW2/$B$26</f>
        <v>2.0641523388289292E-2</v>
      </c>
      <c r="CX28" s="2">
        <f>CX2/$B$26</f>
        <v>2.0230757072862336E-2</v>
      </c>
      <c r="CY28" s="2">
        <f>CY2/$B$26</f>
        <v>1.9832131235038072E-2</v>
      </c>
      <c r="CZ28" s="2">
        <f>CZ2/$B$26</f>
        <v>1.9445172119244843E-2</v>
      </c>
      <c r="DA28" s="2">
        <f>DA2/$B$26</f>
        <v>1.90694288555588E-2</v>
      </c>
      <c r="DB28" s="2">
        <f>DB2/$B$26</f>
        <v>1.8704472145767689E-2</v>
      </c>
      <c r="DC28" s="2">
        <f>DC2/$B$26</f>
        <v>1.8349893036609829E-2</v>
      </c>
      <c r="DD28" s="2">
        <f>DD2/$B$26</f>
        <v>1.8005301773640386E-2</v>
      </c>
      <c r="DE28" s="2">
        <f>DE2/$B$26</f>
        <v>1.7670326729725162E-2</v>
      </c>
      <c r="DF28" s="2">
        <f>DF2/$B$26</f>
        <v>1.7344613402659751E-2</v>
      </c>
      <c r="DG28" s="2">
        <f>DG2/$B$26</f>
        <v>1.7027823476864181E-2</v>
      </c>
      <c r="DH28" s="2">
        <f>DH2/$B$26</f>
        <v>1.6719633944514329E-2</v>
      </c>
      <c r="DI28" s="2">
        <f>DI2/$B$26</f>
        <v>1.6419736281845902E-2</v>
      </c>
      <c r="DJ28" s="2">
        <f>DJ2/$B$26</f>
        <v>1.612783567670786E-2</v>
      </c>
      <c r="DK28" s="2">
        <f>DK2/$B$26</f>
        <v>1.58436503037531E-2</v>
      </c>
      <c r="DL28" s="2">
        <f>DL2/$B$26</f>
        <v>1.5566910643938392E-2</v>
      </c>
      <c r="DM28" s="2">
        <f>DM2/$B$26</f>
        <v>1.5297358845264527E-2</v>
      </c>
      <c r="DN28" s="2">
        <f>DN2/$B$26</f>
        <v>1.503474812192504E-2</v>
      </c>
      <c r="DO28" s="2">
        <f>DO2/$B$26</f>
        <v>1.4778842189248548E-2</v>
      </c>
      <c r="DP28" s="2">
        <f>DP2/$B$26</f>
        <v>1.4529414732018339E-2</v>
      </c>
      <c r="DQ28" s="2">
        <f>DQ2/$B$26</f>
        <v>1.4286248903934986E-2</v>
      </c>
      <c r="DR28" s="2">
        <f>DR2/$B$26</f>
        <v>1.4049136856154399E-2</v>
      </c>
      <c r="DS28" s="2">
        <f>DS2/$B$26</f>
        <v>1.3817879292987048E-2</v>
      </c>
      <c r="DT28" s="2">
        <f>DT2/$B$26</f>
        <v>1.359228505298464E-2</v>
      </c>
      <c r="DU28" s="2">
        <f>DU2/$B$26</f>
        <v>1.3372170713769801E-2</v>
      </c>
      <c r="DV28" s="2">
        <f>DV2/$B$26</f>
        <v>1.3157360219083203E-2</v>
      </c>
      <c r="DW28" s="2">
        <f>DW2/$B$26</f>
        <v>1.2947684526631894E-2</v>
      </c>
      <c r="DX28" s="2">
        <f>DX2/$B$26</f>
        <v>1.2742981275423492E-2</v>
      </c>
      <c r="DY28" s="2">
        <f>DY2/$B$26</f>
        <v>1.2543094471363592E-2</v>
      </c>
      <c r="DZ28" s="2">
        <f>DZ2/$B$26</f>
        <v>1.2347874189979451E-2</v>
      </c>
      <c r="EA28" s="2">
        <f>EA2/$B$26</f>
        <v>1.2157176295212027E-2</v>
      </c>
      <c r="EB28" s="2">
        <f>EB2/$B$26</f>
        <v>1.1970862173291323E-2</v>
      </c>
      <c r="EC28" s="2">
        <f>EC2/$B$26</f>
        <v>1.1788798480777541E-2</v>
      </c>
      <c r="ED28" s="2">
        <f>ED2/$B$26</f>
        <v>1.1610856905912728E-2</v>
      </c>
      <c r="EE28" s="2">
        <f>EE2/$B$26</f>
        <v>1.1436913942485348E-2</v>
      </c>
      <c r="EF28" s="2">
        <f>EF2/$B$26</f>
        <v>1.1266850675463541E-2</v>
      </c>
      <c r="EG28" s="2">
        <f>EG2/$B$26</f>
        <v>1.1100552577702242E-2</v>
      </c>
      <c r="EH28" s="2">
        <f>EH2/$B$26</f>
        <v>1.0937909317075287E-2</v>
      </c>
      <c r="EI28" s="2">
        <f>EI2/$B$26</f>
        <v>1.077881457342557E-2</v>
      </c>
      <c r="EJ28" s="2">
        <f>EJ2/$B$26</f>
        <v>1.0623165864767093E-2</v>
      </c>
      <c r="EK28" s="2">
        <f>EK2/$B$26</f>
        <v>1.047086438220716E-2</v>
      </c>
      <c r="EL28" s="2">
        <f>EL2/$B$26</f>
        <v>1.0321814833093088E-2</v>
      </c>
      <c r="EM28" s="2">
        <f>EM2/$B$26</f>
        <v>1.0175925291918136E-2</v>
      </c>
      <c r="EN28" s="2">
        <f>EN2/$B$26</f>
        <v>1.0033107058551104E-2</v>
      </c>
      <c r="EO28" s="2">
        <f>EO2/$B$26</f>
        <v>9.8932745233813145E-3</v>
      </c>
      <c r="EP28" s="2">
        <f>EP2/$B$26</f>
        <v>9.7563450389961653E-3</v>
      </c>
      <c r="EQ28" s="2">
        <f>EQ2/$B$26</f>
        <v>9.6222387980320814E-3</v>
      </c>
      <c r="ER28" s="2">
        <f>ER2/$B$26</f>
        <v>9.4908787168617205E-3</v>
      </c>
      <c r="ES28" s="2">
        <f>ES2/$B$26</f>
        <v>9.3621903248009824E-3</v>
      </c>
      <c r="ET28" s="2">
        <f>ET2/$B$26</f>
        <v>9.2361016585383714E-3</v>
      </c>
      <c r="EU28" s="2">
        <f>EU2/$B$26</f>
        <v>9.1125431615073395E-3</v>
      </c>
      <c r="EV28" s="2">
        <f>EV2/$B$26</f>
        <v>8.9914475879388656E-3</v>
      </c>
      <c r="EW28" s="2">
        <f>EW2/$B$26</f>
        <v>8.8727499113470647E-3</v>
      </c>
      <c r="EX28" s="2">
        <f>EX2/$B$26</f>
        <v>8.7563872372153923E-3</v>
      </c>
      <c r="EY28" s="2">
        <f>EY2/$B$26</f>
        <v>8.6422987196644197E-3</v>
      </c>
      <c r="EZ28" s="2">
        <f>EZ2/$B$26</f>
        <v>8.5304254818951101E-3</v>
      </c>
      <c r="FA28" s="2">
        <f>FA2/$B$26</f>
        <v>8.4207105402132956E-3</v>
      </c>
      <c r="FB28" s="2">
        <f>FB2/$B$26</f>
        <v>8.3130987314523497E-3</v>
      </c>
      <c r="FC28" s="2">
        <f>FC2/$B$26</f>
        <v>8.2075366436214197E-3</v>
      </c>
      <c r="FD28" s="2">
        <f>FD2/$B$26</f>
        <v>8.1039725496164228E-3</v>
      </c>
      <c r="FE28" s="2">
        <f>FE2/$B$26</f>
        <v>8.0023563438402102E-3</v>
      </c>
      <c r="FF28" s="2">
        <f>FF2/$B$26</f>
        <v>7.9026394815868897E-3</v>
      </c>
    </row>
    <row r="29" spans="1:162" x14ac:dyDescent="0.25">
      <c r="A29" s="1" t="s">
        <v>17</v>
      </c>
      <c r="C29" s="2">
        <f>C3*C27/$B$26</f>
        <v>3.1292668033867384E-2</v>
      </c>
      <c r="D29" s="2">
        <f>D3*D27/$B$26</f>
        <v>8.4280084743216369E-2</v>
      </c>
      <c r="E29" s="2">
        <f>E3*E27/$B$26</f>
        <v>0.1604028413469093</v>
      </c>
      <c r="F29" s="2">
        <f>F3*F27/$B$26</f>
        <v>0.26110152906380862</v>
      </c>
      <c r="G29" s="2">
        <f>G3*G27/$B$26</f>
        <v>0.38781673911277686</v>
      </c>
      <c r="H29" s="4">
        <f>H3*H27/$B$26</f>
        <v>0.54198906271267588</v>
      </c>
      <c r="I29" s="2">
        <f>I3*I27/$B$26</f>
        <v>0.64606667258141437</v>
      </c>
      <c r="J29" s="2">
        <f>J3*J27/$B$26</f>
        <v>0.75407173942633177</v>
      </c>
      <c r="K29" s="2">
        <f>K3*K27/$B$26</f>
        <v>0.86600426324742774</v>
      </c>
      <c r="L29" s="2">
        <f>L3*L27/$B$26</f>
        <v>0.98186424404470285</v>
      </c>
      <c r="M29" s="5">
        <f>M3*M27/$B$26</f>
        <v>1.1016516818181568</v>
      </c>
      <c r="N29" s="2">
        <f>N3*N27/$B$26</f>
        <v>1.225366576567789</v>
      </c>
      <c r="O29" s="2">
        <f>O3*O27/$B$26</f>
        <v>1.3530089282936004</v>
      </c>
      <c r="P29" s="2">
        <f>P3*P27/$B$26</f>
        <v>1.4845787369955905</v>
      </c>
      <c r="Q29" s="5">
        <f>Q3*Q27/$B$26</f>
        <v>1.6200760026737593</v>
      </c>
      <c r="R29" s="2">
        <f>R3*R27/$B$26</f>
        <v>1.7595007253281076</v>
      </c>
      <c r="S29" s="2">
        <f>S3*S27/$B$26</f>
        <v>1.9028529049586338</v>
      </c>
      <c r="T29" s="5">
        <f>T3*T27/$B$26</f>
        <v>2.0501325415653393</v>
      </c>
      <c r="U29" s="2">
        <f>U3*U27/$B$26</f>
        <v>2.2013396351482237</v>
      </c>
      <c r="V29" s="4">
        <f>V3*V27/$B$26</f>
        <v>2.3564741857072868</v>
      </c>
      <c r="W29" s="2">
        <f>W3*W27/$B$26</f>
        <v>2.4742978949926515</v>
      </c>
      <c r="X29" s="2">
        <f>X3*X27/$B$26</f>
        <v>2.5921216042780153</v>
      </c>
      <c r="Y29" s="2">
        <f>Y3*Y27/$B$26</f>
        <v>2.7099453135633795</v>
      </c>
      <c r="Z29" s="2">
        <f>Z3*Z27/$B$26</f>
        <v>2.8277690228487438</v>
      </c>
      <c r="AA29" s="2">
        <f>AA3*AA27/$B$26</f>
        <v>2.9455927321341089</v>
      </c>
      <c r="AB29" s="2">
        <f>AB3*AB27/$B$26</f>
        <v>3.0634164414194731</v>
      </c>
      <c r="AC29" s="2">
        <f>AC3*AC27/$B$26</f>
        <v>3.1812401507048373</v>
      </c>
      <c r="AD29" s="2">
        <f>AD3*AD27/$B$26</f>
        <v>3.2990638599902007</v>
      </c>
      <c r="AE29" s="2">
        <f>AE3*AE27/$B$26</f>
        <v>3.4168875692755649</v>
      </c>
      <c r="AF29" s="2">
        <f>AF3*AF27/$B$26</f>
        <v>3.5347112785609305</v>
      </c>
      <c r="AG29" s="2">
        <f>AG3*AG27/$B$26</f>
        <v>3.6525349878462947</v>
      </c>
      <c r="AH29" s="2">
        <f>AH3*AH27/$B$26</f>
        <v>3.7703586971316585</v>
      </c>
      <c r="AI29" s="2">
        <f>AI3*AI27/$B$26</f>
        <v>3.8881824064170218</v>
      </c>
      <c r="AJ29" s="2">
        <f>AJ3*AJ27/$B$26</f>
        <v>4.0060061157023874</v>
      </c>
      <c r="AK29" s="2">
        <f>AK3*AK27/$B$26</f>
        <v>4.1238298249877525</v>
      </c>
      <c r="AL29" s="2">
        <f>AL3*AL27/$B$26</f>
        <v>4.241653534273115</v>
      </c>
      <c r="AM29" s="2">
        <f>AM3*AM27/$B$26</f>
        <v>4.359477243558481</v>
      </c>
      <c r="AN29" s="2">
        <f>AN3*AN27/$B$26</f>
        <v>4.4773009528438452</v>
      </c>
      <c r="AO29" s="2">
        <f>AO3*AO27/$B$26</f>
        <v>4.5951246621292086</v>
      </c>
      <c r="AP29" s="2">
        <f>AP3*AP27/$B$26</f>
        <v>4.7129483714145737</v>
      </c>
      <c r="AQ29" s="2">
        <f>AQ3*AQ27/$B$26</f>
        <v>4.8307720806999379</v>
      </c>
      <c r="AR29" s="2">
        <f>AR3*AR27/$B$26</f>
        <v>4.948595789985303</v>
      </c>
      <c r="AS29" s="2">
        <f>AS3*AS27/$B$26</f>
        <v>5.0664194992706664</v>
      </c>
      <c r="AT29" s="2">
        <f>AT3*AT27/$B$26</f>
        <v>5.1842432085560306</v>
      </c>
      <c r="AU29" s="2">
        <f>AU3*AU27/$B$26</f>
        <v>5.3020669178413939</v>
      </c>
      <c r="AV29" s="2">
        <f>AV3*AV27/$B$26</f>
        <v>5.4198906271267591</v>
      </c>
      <c r="AW29" s="2">
        <f>AW3*AW27/$B$26</f>
        <v>5.5377143364121233</v>
      </c>
      <c r="AX29" s="2">
        <f>AX3*AX27/$B$26</f>
        <v>5.6555380456974875</v>
      </c>
      <c r="AY29" s="2">
        <f>AY3*AY27/$B$26</f>
        <v>5.7733617549828535</v>
      </c>
      <c r="AZ29" s="2">
        <f>AZ3*AZ27/$B$26</f>
        <v>5.8911854642682178</v>
      </c>
      <c r="BA29" s="2">
        <f>BA3*BA27/$B$26</f>
        <v>6.009009173553582</v>
      </c>
      <c r="BB29" s="2">
        <f>BB3*BB27/$B$26</f>
        <v>6.1268328828389462</v>
      </c>
      <c r="BC29" s="2">
        <f>BC3*BC27/$B$26</f>
        <v>6.2446565921243113</v>
      </c>
      <c r="BD29" s="2">
        <f>BD3*BD27/$B$26</f>
        <v>6.3624803014096747</v>
      </c>
      <c r="BE29" s="2">
        <f>BE3*BE27/$B$26</f>
        <v>6.4803040106950398</v>
      </c>
      <c r="BF29" s="2">
        <f>BF3*BF27/$B$26</f>
        <v>6.5981277199804014</v>
      </c>
      <c r="BG29" s="2">
        <f>BG3*BG27/$B$26</f>
        <v>6.7159514292657674</v>
      </c>
      <c r="BH29" s="2">
        <f>BH3*BH27/$B$26</f>
        <v>6.8337751385511298</v>
      </c>
      <c r="BI29" s="2">
        <f>BI3*BI27/$B$26</f>
        <v>6.9515988478364958</v>
      </c>
      <c r="BJ29" s="2">
        <f>BJ3*BJ27/$B$26</f>
        <v>7.069422557121861</v>
      </c>
      <c r="BK29" s="2">
        <f>BK3*BK27/$B$26</f>
        <v>7.1872462664072243</v>
      </c>
      <c r="BL29" s="2">
        <f>BL3*BL27/$B$26</f>
        <v>7.3050699756925894</v>
      </c>
      <c r="BM29" s="2">
        <f>BM3*BM27/$B$26</f>
        <v>7.4228936849779545</v>
      </c>
      <c r="BN29" s="2">
        <f>BN3*BN27/$B$26</f>
        <v>7.540717394263317</v>
      </c>
      <c r="BO29" s="2">
        <f>BO3*BO27/$B$26</f>
        <v>7.6585411035486821</v>
      </c>
      <c r="BP29" s="2">
        <f>BP3*BP27/$B$26</f>
        <v>7.7763648128340437</v>
      </c>
      <c r="BQ29" s="2">
        <f>BQ3*BQ27/$B$26</f>
        <v>7.8941885221194106</v>
      </c>
      <c r="BR29" s="2">
        <f>BR3*BR27/$B$26</f>
        <v>8.0120122314047748</v>
      </c>
      <c r="BS29" s="2">
        <f>BS3*BS27/$B$26</f>
        <v>8.1298359406901426</v>
      </c>
      <c r="BT29" s="2">
        <f>BT3*BT27/$B$26</f>
        <v>8.247659649975505</v>
      </c>
      <c r="BU29" s="2">
        <f>BU3*BU27/$B$26</f>
        <v>8.3654833592608657</v>
      </c>
      <c r="BV29" s="2">
        <f>BV3*BV27/$B$26</f>
        <v>8.48330706854623</v>
      </c>
      <c r="BW29" s="2">
        <f>BW3*BW27/$B$26</f>
        <v>8.601130777831596</v>
      </c>
      <c r="BX29" s="2">
        <f>BX3*BX27/$B$26</f>
        <v>8.718954487116962</v>
      </c>
      <c r="BY29" s="2">
        <f>BY3*BY27/$B$26</f>
        <v>8.8367781964023262</v>
      </c>
      <c r="BZ29" s="2">
        <f>BZ3*BZ27/$B$26</f>
        <v>8.9546019056876904</v>
      </c>
      <c r="CA29" s="2">
        <f>CA3*CA27/$B$26</f>
        <v>9.0724256149730529</v>
      </c>
      <c r="CB29" s="2">
        <f>CB3*CB27/$B$26</f>
        <v>9.1902493242584171</v>
      </c>
      <c r="CC29" s="2">
        <f>CC3*CC27/$B$26</f>
        <v>9.3080730335437831</v>
      </c>
      <c r="CD29" s="2">
        <f>CD3*CD27/$B$26</f>
        <v>9.4258967428291474</v>
      </c>
      <c r="CE29" s="2">
        <f>CE3*CE27/$B$26</f>
        <v>9.4258967428291474</v>
      </c>
      <c r="CF29" s="2">
        <f>CF3*CF27/$B$26</f>
        <v>9.4258967428291456</v>
      </c>
      <c r="CG29" s="2">
        <f>CG3*CG27/$B$26</f>
        <v>9.4258967428291474</v>
      </c>
      <c r="CH29" s="2">
        <f>CH3*CH27/$B$26</f>
        <v>9.4258967428291474</v>
      </c>
      <c r="CI29" s="2">
        <f>CI3*CI27/$B$26</f>
        <v>9.4258967428291474</v>
      </c>
      <c r="CJ29" s="2">
        <f>CJ3*CJ27/$B$26</f>
        <v>9.4258967428291474</v>
      </c>
      <c r="CK29" s="2">
        <f>CK3*CK27/$B$26</f>
        <v>9.4258967428291456</v>
      </c>
      <c r="CL29" s="2">
        <f>CL3*CL27/$B$26</f>
        <v>9.4258967428291456</v>
      </c>
      <c r="CM29" s="2">
        <f>CM3*CM27/$B$26</f>
        <v>9.4258967428291474</v>
      </c>
      <c r="CN29" s="2">
        <f>CN3*CN27/$B$26</f>
        <v>9.4258967428291456</v>
      </c>
      <c r="CO29" s="2">
        <f>CO3*CO27/$B$26</f>
        <v>9.4258967428291456</v>
      </c>
      <c r="CP29" s="2">
        <f>CP3*CP27/$B$26</f>
        <v>9.4258967428291474</v>
      </c>
      <c r="CQ29" s="2">
        <f>CQ3*CQ27/$B$26</f>
        <v>9.4258967428291474</v>
      </c>
      <c r="CR29" s="2">
        <f>CR3*CR27/$B$26</f>
        <v>9.4258967428291456</v>
      </c>
      <c r="CS29" s="2">
        <f>CS3*CS27/$B$26</f>
        <v>9.4258967428291456</v>
      </c>
      <c r="CT29" s="2">
        <f>CT3*CT27/$B$26</f>
        <v>9.4258967428291456</v>
      </c>
      <c r="CU29" s="2">
        <f>CU3*CU27/$B$26</f>
        <v>9.4258967428291474</v>
      </c>
      <c r="CV29" s="2">
        <f>CV3*CV27/$B$26</f>
        <v>9.4258967428291456</v>
      </c>
      <c r="CW29" s="2">
        <f>CW3*CW27/$B$26</f>
        <v>9.4258967428291474</v>
      </c>
      <c r="CX29" s="2">
        <f>CX3*CX27/$B$26</f>
        <v>9.4258967428291491</v>
      </c>
      <c r="CY29" s="2">
        <f>CY3*CY27/$B$26</f>
        <v>9.4258967428291491</v>
      </c>
      <c r="CZ29" s="2">
        <f>CZ3*CZ27/$B$26</f>
        <v>9.4258967428291474</v>
      </c>
      <c r="DA29" s="2">
        <f>DA3*DA27/$B$26</f>
        <v>9.4258967428291474</v>
      </c>
      <c r="DB29" s="2">
        <f>DB3*DB27/$B$26</f>
        <v>9.4258967428291474</v>
      </c>
      <c r="DC29" s="2">
        <f>DC3*DC27/$B$26</f>
        <v>9.4258967428291491</v>
      </c>
      <c r="DD29" s="2">
        <f>DD3*DD27/$B$26</f>
        <v>9.4258967428291474</v>
      </c>
      <c r="DE29" s="2">
        <f>DE3*DE27/$B$26</f>
        <v>9.4258967428291491</v>
      </c>
      <c r="DF29" s="2">
        <f>DF3*DF27/$B$26</f>
        <v>9.4258967428291474</v>
      </c>
      <c r="DG29" s="2">
        <f>DG3*DG27/$B$26</f>
        <v>9.4258967428291491</v>
      </c>
      <c r="DH29" s="2">
        <f>DH3*DH27/$B$26</f>
        <v>9.4258967428291474</v>
      </c>
      <c r="DI29" s="2">
        <f>DI3*DI27/$B$26</f>
        <v>9.4258967428291474</v>
      </c>
      <c r="DJ29" s="2">
        <f>DJ3*DJ27/$B$26</f>
        <v>9.4258967428291474</v>
      </c>
      <c r="DK29" s="2">
        <f>DK3*DK27/$B$26</f>
        <v>9.4258967428291474</v>
      </c>
      <c r="DL29" s="2">
        <f>DL3*DL27/$B$26</f>
        <v>9.4258967428291456</v>
      </c>
      <c r="DM29" s="2">
        <f>DM3*DM27/$B$26</f>
        <v>9.4258967428291474</v>
      </c>
      <c r="DN29" s="2">
        <f>DN3*DN27/$B$26</f>
        <v>9.4258967428291456</v>
      </c>
      <c r="DO29" s="2">
        <f>DO3*DO27/$B$26</f>
        <v>9.4258967428291456</v>
      </c>
      <c r="DP29" s="2">
        <f>DP3*DP27/$B$26</f>
        <v>9.4258967428291474</v>
      </c>
      <c r="DQ29" s="2">
        <f>DQ3*DQ27/$B$26</f>
        <v>9.4258967428291474</v>
      </c>
      <c r="DR29" s="2">
        <f>DR3*DR27/$B$26</f>
        <v>9.4258967428291456</v>
      </c>
      <c r="DS29" s="2">
        <f>DS3*DS27/$B$26</f>
        <v>9.4258967428291474</v>
      </c>
      <c r="DT29" s="2">
        <f>DT3*DT27/$B$26</f>
        <v>9.4258967428291474</v>
      </c>
      <c r="DU29" s="2">
        <f>DU3*DU27/$B$26</f>
        <v>9.4258967428291474</v>
      </c>
      <c r="DV29" s="2">
        <f>DV3*DV27/$B$26</f>
        <v>9.4258967428291474</v>
      </c>
      <c r="DW29" s="2">
        <f>DW3*DW27/$B$26</f>
        <v>9.4258967428291456</v>
      </c>
      <c r="DX29" s="2">
        <f>DX3*DX27/$B$26</f>
        <v>9.4258967428291491</v>
      </c>
      <c r="DY29" s="2">
        <f>DY3*DY27/$B$26</f>
        <v>9.4258967428291474</v>
      </c>
      <c r="DZ29" s="2">
        <f>DZ3*DZ27/$B$26</f>
        <v>9.4258967428291456</v>
      </c>
      <c r="EA29" s="2">
        <f>EA3*EA27/$B$26</f>
        <v>9.4258967428291491</v>
      </c>
      <c r="EB29" s="2">
        <f>EB3*EB27/$B$26</f>
        <v>9.4258967428291474</v>
      </c>
      <c r="EC29" s="2">
        <f>EC3*EC27/$B$26</f>
        <v>9.4258967428291491</v>
      </c>
      <c r="ED29" s="2">
        <f>ED3*ED27/$B$26</f>
        <v>9.4258967428291456</v>
      </c>
      <c r="EE29" s="2">
        <f>EE3*EE27/$B$26</f>
        <v>9.4258967428291456</v>
      </c>
      <c r="EF29" s="2">
        <f>EF3*EF27/$B$26</f>
        <v>9.4258967428291474</v>
      </c>
      <c r="EG29" s="2">
        <f>EG3*EG27/$B$26</f>
        <v>9.4258967428291456</v>
      </c>
      <c r="EH29" s="2">
        <f>EH3*EH27/$B$26</f>
        <v>9.4258967428291474</v>
      </c>
      <c r="EI29" s="2">
        <f>EI3*EI27/$B$26</f>
        <v>9.4258967428291474</v>
      </c>
      <c r="EJ29" s="2">
        <f>EJ3*EJ27/$B$26</f>
        <v>9.4258967428291474</v>
      </c>
      <c r="EK29" s="2">
        <f>EK3*EK27/$B$26</f>
        <v>9.4258967428291456</v>
      </c>
      <c r="EL29" s="2">
        <f>EL3*EL27/$B$26</f>
        <v>9.4258967428291474</v>
      </c>
      <c r="EM29" s="2">
        <f>EM3*EM27/$B$26</f>
        <v>9.4258967428291474</v>
      </c>
      <c r="EN29" s="2">
        <f>EN3*EN27/$B$26</f>
        <v>9.4258967428291438</v>
      </c>
      <c r="EO29" s="2">
        <f>EO3*EO27/$B$26</f>
        <v>9.4258967428291474</v>
      </c>
      <c r="EP29" s="2">
        <f>EP3*EP27/$B$26</f>
        <v>9.4258967428291456</v>
      </c>
      <c r="EQ29" s="2">
        <f>EQ3*EQ27/$B$26</f>
        <v>9.4258967428291491</v>
      </c>
      <c r="ER29" s="2">
        <f>ER3*ER27/$B$26</f>
        <v>9.4258967428291474</v>
      </c>
      <c r="ES29" s="2">
        <f>ES3*ES27/$B$26</f>
        <v>9.4258967428291491</v>
      </c>
      <c r="ET29" s="2">
        <f>ET3*ET27/$B$26</f>
        <v>9.4258967428291474</v>
      </c>
      <c r="EU29" s="2">
        <f>EU3*EU27/$B$26</f>
        <v>9.4258967428291491</v>
      </c>
      <c r="EV29" s="2">
        <f>EV3*EV27/$B$26</f>
        <v>9.4258967428291474</v>
      </c>
      <c r="EW29" s="2">
        <f>EW3*EW27/$B$26</f>
        <v>9.4258967428291474</v>
      </c>
      <c r="EX29" s="2">
        <f>EX3*EX27/$B$26</f>
        <v>9.4258967428291474</v>
      </c>
      <c r="EY29" s="2">
        <f>EY3*EY27/$B$26</f>
        <v>9.4258967428291456</v>
      </c>
      <c r="EZ29" s="2">
        <f>EZ3*EZ27/$B$26</f>
        <v>9.4258967428291491</v>
      </c>
      <c r="FA29" s="2">
        <f>FA3*FA27/$B$26</f>
        <v>9.4258967428291474</v>
      </c>
      <c r="FB29" s="2">
        <f>FB3*FB27/$B$26</f>
        <v>9.4258967428291456</v>
      </c>
      <c r="FC29" s="2">
        <f>FC3*FC27/$B$26</f>
        <v>9.4258967428291474</v>
      </c>
      <c r="FD29" s="2">
        <f>FD3*FD27/$B$26</f>
        <v>9.4258967428291456</v>
      </c>
      <c r="FE29" s="2">
        <f>FE3*FE27/$B$26</f>
        <v>9.4258967428291474</v>
      </c>
      <c r="FF29" s="2">
        <f>FF3*FF27/$B$26</f>
        <v>9.4258967428291456</v>
      </c>
    </row>
    <row r="30" spans="1:162" x14ac:dyDescent="0.25">
      <c r="A30" s="15" t="s">
        <v>7</v>
      </c>
      <c r="B30" s="14">
        <v>4</v>
      </c>
      <c r="H30" s="4"/>
      <c r="M30" s="5"/>
      <c r="Q30" s="5"/>
      <c r="T30" s="5"/>
      <c r="V30" s="4"/>
    </row>
    <row r="31" spans="1:162" x14ac:dyDescent="0.25">
      <c r="A31" s="2" t="s">
        <v>8</v>
      </c>
      <c r="C31" s="2">
        <f>IF(C1&lt;$C$4,($B$30-1)*$C$4/C1+1,$B$30)</f>
        <v>61</v>
      </c>
      <c r="D31" s="2">
        <f>IF(D1&lt;$C$4,($B$30-1)*$C$4/D1+1,$B$30)</f>
        <v>31</v>
      </c>
      <c r="E31" s="2">
        <f>IF(E1&lt;$C$4,($B$30-1)*$C$4/E1+1,$B$30)</f>
        <v>21</v>
      </c>
      <c r="F31" s="2">
        <f>IF(F1&lt;$C$4,($B$30-1)*$C$4/F1+1,$B$30)</f>
        <v>16</v>
      </c>
      <c r="G31" s="2">
        <f>IF(G1&lt;$C$4,($B$30-1)*$C$4/G1+1,$B$30)</f>
        <v>13</v>
      </c>
      <c r="H31" s="4">
        <f>IF(H1&lt;$C$4,($B$30-1)*$C$4/H1+1,$B$30)</f>
        <v>11</v>
      </c>
      <c r="I31" s="2">
        <f>IF(I1&lt;$C$4,($B$30-1)*$C$4/I1+1,$B$30)</f>
        <v>9.5714285714285712</v>
      </c>
      <c r="J31" s="2">
        <f>IF(J1&lt;$C$4,($B$30-1)*$C$4/J1+1,$B$30)</f>
        <v>8.5</v>
      </c>
      <c r="K31" s="2">
        <f>IF(K1&lt;$C$4,($B$30-1)*$C$4/K1+1,$B$30)</f>
        <v>7.6666666666666661</v>
      </c>
      <c r="L31" s="2">
        <f>IF(L1&lt;$C$4,($B$30-1)*$C$4/L1+1,$B$30)</f>
        <v>7</v>
      </c>
      <c r="M31" s="5">
        <f>IF(M1&lt;$C$4,($B$30-1)*$C$4/M1+1,$B$30)</f>
        <v>6.4545454545454541</v>
      </c>
      <c r="N31" s="2">
        <f>IF(N1&lt;$C$4,($B$30-1)*$C$4/N1+1,$B$30)</f>
        <v>6</v>
      </c>
      <c r="O31" s="2">
        <f>IF(O1&lt;$C$4,($B$30-1)*$C$4/O1+1,$B$30)</f>
        <v>5.615384615384615</v>
      </c>
      <c r="P31" s="2">
        <f>IF(P1&lt;$C$4,($B$30-1)*$C$4/P1+1,$B$30)</f>
        <v>5.2857142857142856</v>
      </c>
      <c r="Q31" s="5">
        <f>IF(Q1&lt;$C$4,($B$30-1)*$C$4/Q1+1,$B$30)</f>
        <v>5</v>
      </c>
      <c r="R31" s="2">
        <f>IF(R1&lt;$C$4,($B$30-1)*$C$4/R1+1,$B$30)</f>
        <v>4.75</v>
      </c>
      <c r="S31" s="2">
        <f>IF(S1&lt;$C$4,($B$30-1)*$C$4/S1+1,$B$30)</f>
        <v>4.5294117647058822</v>
      </c>
      <c r="T31" s="5">
        <f>IF(T1&lt;$C$4,($B$30-1)*$C$4/T1+1,$B$30)</f>
        <v>4.333333333333333</v>
      </c>
      <c r="U31" s="2">
        <f>IF(U1&lt;$C$4,($B$30-1)*$C$4/U1+1,$B$30)</f>
        <v>4.1578947368421053</v>
      </c>
      <c r="V31" s="4">
        <f>IF(V1&lt;$C$4,($B$30-1)*$C$4/V1+1,$B$30)</f>
        <v>4</v>
      </c>
      <c r="W31" s="2">
        <f>IF(W1&lt;$C$4,($B$30-1)*$C$4/W1+1,$B$30)</f>
        <v>4</v>
      </c>
      <c r="X31" s="2">
        <f>IF(X1&lt;$C$4,($B$30-1)*$C$4/X1+1,$B$30)</f>
        <v>4</v>
      </c>
      <c r="Y31" s="2">
        <f>IF(Y1&lt;$C$4,($B$30-1)*$C$4/Y1+1,$B$30)</f>
        <v>4</v>
      </c>
      <c r="Z31" s="2">
        <f>IF(Z1&lt;$C$4,($B$30-1)*$C$4/Z1+1,$B$30)</f>
        <v>4</v>
      </c>
      <c r="AA31" s="2">
        <f>IF(AA1&lt;$C$4,($B$30-1)*$C$4/AA1+1,$B$30)</f>
        <v>4</v>
      </c>
      <c r="AB31" s="2">
        <f>IF(AB1&lt;$C$4,($B$30-1)*$C$4/AB1+1,$B$30)</f>
        <v>4</v>
      </c>
      <c r="AC31" s="2">
        <f>IF(AC1&lt;$C$4,($B$30-1)*$C$4/AC1+1,$B$30)</f>
        <v>4</v>
      </c>
      <c r="AD31" s="2">
        <f>IF(AD1&lt;$C$4,($B$30-1)*$C$4/AD1+1,$B$30)</f>
        <v>4</v>
      </c>
      <c r="AE31" s="2">
        <f>IF(AE1&lt;$C$4,($B$30-1)*$C$4/AE1+1,$B$30)</f>
        <v>4</v>
      </c>
      <c r="AF31" s="2">
        <f>IF(AF1&lt;$C$4,($B$30-1)*$C$4/AF1+1,$B$30)</f>
        <v>4</v>
      </c>
      <c r="AG31" s="2">
        <f>IF(AG1&lt;$C$4,($B$30-1)*$C$4/AG1+1,$B$30)</f>
        <v>4</v>
      </c>
      <c r="AH31" s="2">
        <f>IF(AH1&lt;$C$4,($B$30-1)*$C$4/AH1+1,$B$30)</f>
        <v>4</v>
      </c>
      <c r="AI31" s="2">
        <f>IF(AI1&lt;$C$4,($B$30-1)*$C$4/AI1+1,$B$30)</f>
        <v>4</v>
      </c>
      <c r="AJ31" s="2">
        <f>IF(AJ1&lt;$C$4,($B$30-1)*$C$4/AJ1+1,$B$30)</f>
        <v>4</v>
      </c>
      <c r="AK31" s="2">
        <f>IF(AK1&lt;$C$4,($B$30-1)*$C$4/AK1+1,$B$30)</f>
        <v>4</v>
      </c>
      <c r="AL31" s="2">
        <f>IF(AL1&lt;$C$4,($B$30-1)*$C$4/AL1+1,$B$30)</f>
        <v>4</v>
      </c>
      <c r="AM31" s="2">
        <f>IF(AM1&lt;$C$4,($B$30-1)*$C$4/AM1+1,$B$30)</f>
        <v>4</v>
      </c>
      <c r="AN31" s="2">
        <f>IF(AN1&lt;$C$4,($B$30-1)*$C$4/AN1+1,$B$30)</f>
        <v>4</v>
      </c>
      <c r="AO31" s="2">
        <f>IF(AO1&lt;$C$4,($B$30-1)*$C$4/AO1+1,$B$30)</f>
        <v>4</v>
      </c>
      <c r="AP31" s="2">
        <f>IF(AP1&lt;$C$4,($B$30-1)*$C$4/AP1+1,$B$30)</f>
        <v>4</v>
      </c>
      <c r="AQ31" s="2">
        <f>IF(AQ1&lt;$C$4,($B$30-1)*$C$4/AQ1+1,$B$30)</f>
        <v>4</v>
      </c>
      <c r="AR31" s="2">
        <f>IF(AR1&lt;$C$4,($B$30-1)*$C$4/AR1+1,$B$30)</f>
        <v>4</v>
      </c>
      <c r="AS31" s="2">
        <f>IF(AS1&lt;$C$4,($B$30-1)*$C$4/AS1+1,$B$30)</f>
        <v>4</v>
      </c>
      <c r="AT31" s="2">
        <f>IF(AT1&lt;$C$4,($B$30-1)*$C$4/AT1+1,$B$30)</f>
        <v>4</v>
      </c>
      <c r="AU31" s="2">
        <f>IF(AU1&lt;$C$4,($B$30-1)*$C$4/AU1+1,$B$30)</f>
        <v>4</v>
      </c>
      <c r="AV31" s="2">
        <f>IF(AV1&lt;$C$4,($B$30-1)*$C$4/AV1+1,$B$30)</f>
        <v>4</v>
      </c>
      <c r="AW31" s="2">
        <f>IF(AW1&lt;$C$4,($B$30-1)*$C$4/AW1+1,$B$30)</f>
        <v>4</v>
      </c>
      <c r="AX31" s="2">
        <f>IF(AX1&lt;$C$4,($B$30-1)*$C$4/AX1+1,$B$30)</f>
        <v>4</v>
      </c>
      <c r="AY31" s="2">
        <f>IF(AY1&lt;$C$4,($B$30-1)*$C$4/AY1+1,$B$30)</f>
        <v>4</v>
      </c>
      <c r="AZ31" s="2">
        <f>IF(AZ1&lt;$C$4,($B$30-1)*$C$4/AZ1+1,$B$30)</f>
        <v>4</v>
      </c>
      <c r="BA31" s="2">
        <f>IF(BA1&lt;$C$4,($B$30-1)*$C$4/BA1+1,$B$30)</f>
        <v>4</v>
      </c>
      <c r="BB31" s="2">
        <f>IF(BB1&lt;$C$4,($B$30-1)*$C$4/BB1+1,$B$30)</f>
        <v>4</v>
      </c>
      <c r="BC31" s="2">
        <f>IF(BC1&lt;$C$4,($B$30-1)*$C$4/BC1+1,$B$30)</f>
        <v>4</v>
      </c>
      <c r="BD31" s="2">
        <f>IF(BD1&lt;$C$4,($B$30-1)*$C$4/BD1+1,$B$30)</f>
        <v>4</v>
      </c>
      <c r="BE31" s="2">
        <f>IF(BE1&lt;$C$4,($B$30-1)*$C$4/BE1+1,$B$30)</f>
        <v>4</v>
      </c>
      <c r="BF31" s="2">
        <f>IF(BF1&lt;$C$4,($B$30-1)*$C$4/BF1+1,$B$30)</f>
        <v>4</v>
      </c>
      <c r="BG31" s="2">
        <f>IF(BG1&lt;$C$4,($B$30-1)*$C$4/BG1+1,$B$30)</f>
        <v>4</v>
      </c>
      <c r="BH31" s="2">
        <f>IF(BH1&lt;$C$4,($B$30-1)*$C$4/BH1+1,$B$30)</f>
        <v>4</v>
      </c>
      <c r="BI31" s="2">
        <f>IF(BI1&lt;$C$4,($B$30-1)*$C$4/BI1+1,$B$30)</f>
        <v>4</v>
      </c>
      <c r="BJ31" s="2">
        <f>IF(BJ1&lt;$C$4,($B$30-1)*$C$4/BJ1+1,$B$30)</f>
        <v>4</v>
      </c>
      <c r="BK31" s="2">
        <f>IF(BK1&lt;$C$4,($B$30-1)*$C$4/BK1+1,$B$30)</f>
        <v>4</v>
      </c>
      <c r="BL31" s="2">
        <f>IF(BL1&lt;$C$4,($B$30-1)*$C$4/BL1+1,$B$30)</f>
        <v>4</v>
      </c>
      <c r="BM31" s="2">
        <f>IF(BM1&lt;$C$4,($B$30-1)*$C$4/BM1+1,$B$30)</f>
        <v>4</v>
      </c>
      <c r="BN31" s="2">
        <f>IF(BN1&lt;$C$4,($B$30-1)*$C$4/BN1+1,$B$30)</f>
        <v>4</v>
      </c>
      <c r="BO31" s="2">
        <f>IF(BO1&lt;$C$4,($B$30-1)*$C$4/BO1+1,$B$30)</f>
        <v>4</v>
      </c>
      <c r="BP31" s="2">
        <f>IF(BP1&lt;$C$4,($B$30-1)*$C$4/BP1+1,$B$30)</f>
        <v>4</v>
      </c>
      <c r="BQ31" s="2">
        <f>IF(BQ1&lt;$C$4,($B$30-1)*$C$4/BQ1+1,$B$30)</f>
        <v>4</v>
      </c>
      <c r="BR31" s="2">
        <f>IF(BR1&lt;$C$4,($B$30-1)*$C$4/BR1+1,$B$30)</f>
        <v>4</v>
      </c>
      <c r="BS31" s="2">
        <f>IF(BS1&lt;$C$4,($B$30-1)*$C$4/BS1+1,$B$30)</f>
        <v>4</v>
      </c>
      <c r="BT31" s="2">
        <f>IF(BT1&lt;$C$4,($B$30-1)*$C$4/BT1+1,$B$30)</f>
        <v>4</v>
      </c>
      <c r="BU31" s="2">
        <f>IF(BU1&lt;$C$4,($B$30-1)*$C$4/BU1+1,$B$30)</f>
        <v>4</v>
      </c>
      <c r="BV31" s="2">
        <f>IF(BV1&lt;$C$4,($B$30-1)*$C$4/BV1+1,$B$30)</f>
        <v>4</v>
      </c>
      <c r="BW31" s="2">
        <f>IF(BW1&lt;$C$4,($B$30-1)*$C$4/BW1+1,$B$30)</f>
        <v>4</v>
      </c>
      <c r="BX31" s="2">
        <f>IF(BX1&lt;$C$4,($B$30-1)*$C$4/BX1+1,$B$30)</f>
        <v>4</v>
      </c>
      <c r="BY31" s="2">
        <f>IF(BY1&lt;$C$4,($B$30-1)*$C$4/BY1+1,$B$30)</f>
        <v>4</v>
      </c>
      <c r="BZ31" s="2">
        <f>IF(BZ1&lt;$C$4,($B$30-1)*$C$4/BZ1+1,$B$30)</f>
        <v>4</v>
      </c>
      <c r="CA31" s="2">
        <f>IF(CA1&lt;$C$4,($B$30-1)*$C$4/CA1+1,$B$30)</f>
        <v>4</v>
      </c>
      <c r="CB31" s="2">
        <f>IF(CB1&lt;$C$4,($B$30-1)*$C$4/CB1+1,$B$30)</f>
        <v>4</v>
      </c>
      <c r="CC31" s="2">
        <f>IF(CC1&lt;$C$4,($B$30-1)*$C$4/CC1+1,$B$30)</f>
        <v>4</v>
      </c>
      <c r="CD31" s="2">
        <f>IF(CD1&lt;$C$4,($B$30-1)*$C$4/CD1+1,$B$30)</f>
        <v>4</v>
      </c>
      <c r="CE31" s="2">
        <f>IF(CE1&lt;$C$4,($B$30-1)*$C$4/CE1+1,$B$30)</f>
        <v>4</v>
      </c>
      <c r="CF31" s="2">
        <f>IF(CF1&lt;$C$4,($B$30-1)*$C$4/CF1+1,$B$30)</f>
        <v>4</v>
      </c>
      <c r="CG31" s="2">
        <f>IF(CG1&lt;$C$4,($B$30-1)*$C$4/CG1+1,$B$30)</f>
        <v>4</v>
      </c>
      <c r="CH31" s="2">
        <f>IF(CH1&lt;$C$4,($B$30-1)*$C$4/CH1+1,$B$30)</f>
        <v>4</v>
      </c>
      <c r="CI31" s="2">
        <f>IF(CI1&lt;$C$4,($B$30-1)*$C$4/CI1+1,$B$30)</f>
        <v>4</v>
      </c>
      <c r="CJ31" s="2">
        <f>IF(CJ1&lt;$C$4,($B$30-1)*$C$4/CJ1+1,$B$30)</f>
        <v>4</v>
      </c>
      <c r="CK31" s="2">
        <f>IF(CK1&lt;$C$4,($B$30-1)*$C$4/CK1+1,$B$30)</f>
        <v>4</v>
      </c>
      <c r="CL31" s="2">
        <f>IF(CL1&lt;$C$4,($B$30-1)*$C$4/CL1+1,$B$30)</f>
        <v>4</v>
      </c>
      <c r="CM31" s="2">
        <f>IF(CM1&lt;$C$4,($B$30-1)*$C$4/CM1+1,$B$30)</f>
        <v>4</v>
      </c>
      <c r="CN31" s="2">
        <f>IF(CN1&lt;$C$4,($B$30-1)*$C$4/CN1+1,$B$30)</f>
        <v>4</v>
      </c>
      <c r="CO31" s="2">
        <f>IF(CO1&lt;$C$4,($B$30-1)*$C$4/CO1+1,$B$30)</f>
        <v>4</v>
      </c>
      <c r="CP31" s="2">
        <f>IF(CP1&lt;$C$4,($B$30-1)*$C$4/CP1+1,$B$30)</f>
        <v>4</v>
      </c>
      <c r="CQ31" s="2">
        <f>IF(CQ1&lt;$C$4,($B$30-1)*$C$4/CQ1+1,$B$30)</f>
        <v>4</v>
      </c>
      <c r="CR31" s="2">
        <f>IF(CR1&lt;$C$4,($B$30-1)*$C$4/CR1+1,$B$30)</f>
        <v>4</v>
      </c>
      <c r="CS31" s="2">
        <f>IF(CS1&lt;$C$4,($B$30-1)*$C$4/CS1+1,$B$30)</f>
        <v>4</v>
      </c>
      <c r="CT31" s="2">
        <f>IF(CT1&lt;$C$4,($B$30-1)*$C$4/CT1+1,$B$30)</f>
        <v>4</v>
      </c>
      <c r="CU31" s="2">
        <f>IF(CU1&lt;$C$4,($B$30-1)*$C$4/CU1+1,$B$30)</f>
        <v>4</v>
      </c>
      <c r="CV31" s="2">
        <f>IF(CV1&lt;$C$4,($B$30-1)*$C$4/CV1+1,$B$30)</f>
        <v>4</v>
      </c>
      <c r="CW31" s="2">
        <f>IF(CW1&lt;$C$4,($B$30-1)*$C$4/CW1+1,$B$30)</f>
        <v>4</v>
      </c>
      <c r="CX31" s="2">
        <f>IF(CX1&lt;$C$4,($B$30-1)*$C$4/CX1+1,$B$30)</f>
        <v>4</v>
      </c>
      <c r="CY31" s="2">
        <f>IF(CY1&lt;$C$4,($B$30-1)*$C$4/CY1+1,$B$30)</f>
        <v>4</v>
      </c>
      <c r="CZ31" s="2">
        <f>IF(CZ1&lt;$C$4,($B$30-1)*$C$4/CZ1+1,$B$30)</f>
        <v>4</v>
      </c>
      <c r="DA31" s="2">
        <f>IF(DA1&lt;$C$4,($B$30-1)*$C$4/DA1+1,$B$30)</f>
        <v>4</v>
      </c>
      <c r="DB31" s="2">
        <f>IF(DB1&lt;$C$4,($B$30-1)*$C$4/DB1+1,$B$30)</f>
        <v>4</v>
      </c>
      <c r="DC31" s="2">
        <f>IF(DC1&lt;$C$4,($B$30-1)*$C$4/DC1+1,$B$30)</f>
        <v>4</v>
      </c>
      <c r="DD31" s="2">
        <f>IF(DD1&lt;$C$4,($B$30-1)*$C$4/DD1+1,$B$30)</f>
        <v>4</v>
      </c>
      <c r="DE31" s="2">
        <f>IF(DE1&lt;$C$4,($B$30-1)*$C$4/DE1+1,$B$30)</f>
        <v>4</v>
      </c>
      <c r="DF31" s="2">
        <f>IF(DF1&lt;$C$4,($B$30-1)*$C$4/DF1+1,$B$30)</f>
        <v>4</v>
      </c>
      <c r="DG31" s="2">
        <f>IF(DG1&lt;$C$4,($B$30-1)*$C$4/DG1+1,$B$30)</f>
        <v>4</v>
      </c>
      <c r="DH31" s="2">
        <f>IF(DH1&lt;$C$4,($B$30-1)*$C$4/DH1+1,$B$30)</f>
        <v>4</v>
      </c>
      <c r="DI31" s="2">
        <f>IF(DI1&lt;$C$4,($B$30-1)*$C$4/DI1+1,$B$30)</f>
        <v>4</v>
      </c>
      <c r="DJ31" s="2">
        <f>IF(DJ1&lt;$C$4,($B$30-1)*$C$4/DJ1+1,$B$30)</f>
        <v>4</v>
      </c>
      <c r="DK31" s="2">
        <f>IF(DK1&lt;$C$4,($B$30-1)*$C$4/DK1+1,$B$30)</f>
        <v>4</v>
      </c>
      <c r="DL31" s="2">
        <f>IF(DL1&lt;$C$4,($B$30-1)*$C$4/DL1+1,$B$30)</f>
        <v>4</v>
      </c>
      <c r="DM31" s="2">
        <f>IF(DM1&lt;$C$4,($B$30-1)*$C$4/DM1+1,$B$30)</f>
        <v>4</v>
      </c>
      <c r="DN31" s="2">
        <f>IF(DN1&lt;$C$4,($B$30-1)*$C$4/DN1+1,$B$30)</f>
        <v>4</v>
      </c>
      <c r="DO31" s="2">
        <f>IF(DO1&lt;$C$4,($B$30-1)*$C$4/DO1+1,$B$30)</f>
        <v>4</v>
      </c>
      <c r="DP31" s="2">
        <f>IF(DP1&lt;$C$4,($B$30-1)*$C$4/DP1+1,$B$30)</f>
        <v>4</v>
      </c>
      <c r="DQ31" s="2">
        <f>IF(DQ1&lt;$C$4,($B$30-1)*$C$4/DQ1+1,$B$30)</f>
        <v>4</v>
      </c>
      <c r="DR31" s="2">
        <f>IF(DR1&lt;$C$4,($B$30-1)*$C$4/DR1+1,$B$30)</f>
        <v>4</v>
      </c>
      <c r="DS31" s="2">
        <f>IF(DS1&lt;$C$4,($B$30-1)*$C$4/DS1+1,$B$30)</f>
        <v>4</v>
      </c>
      <c r="DT31" s="2">
        <f>IF(DT1&lt;$C$4,($B$30-1)*$C$4/DT1+1,$B$30)</f>
        <v>4</v>
      </c>
      <c r="DU31" s="2">
        <f>IF(DU1&lt;$C$4,($B$30-1)*$C$4/DU1+1,$B$30)</f>
        <v>4</v>
      </c>
      <c r="DV31" s="2">
        <f>IF(DV1&lt;$C$4,($B$30-1)*$C$4/DV1+1,$B$30)</f>
        <v>4</v>
      </c>
      <c r="DW31" s="2">
        <f>IF(DW1&lt;$C$4,($B$30-1)*$C$4/DW1+1,$B$30)</f>
        <v>4</v>
      </c>
      <c r="DX31" s="2">
        <f>IF(DX1&lt;$C$4,($B$30-1)*$C$4/DX1+1,$B$30)</f>
        <v>4</v>
      </c>
      <c r="DY31" s="2">
        <f>IF(DY1&lt;$C$4,($B$30-1)*$C$4/DY1+1,$B$30)</f>
        <v>4</v>
      </c>
      <c r="DZ31" s="2">
        <f>IF(DZ1&lt;$C$4,($B$30-1)*$C$4/DZ1+1,$B$30)</f>
        <v>4</v>
      </c>
      <c r="EA31" s="2">
        <f>IF(EA1&lt;$C$4,($B$30-1)*$C$4/EA1+1,$B$30)</f>
        <v>4</v>
      </c>
      <c r="EB31" s="2">
        <f>IF(EB1&lt;$C$4,($B$30-1)*$C$4/EB1+1,$B$30)</f>
        <v>4</v>
      </c>
      <c r="EC31" s="2">
        <f>IF(EC1&lt;$C$4,($B$30-1)*$C$4/EC1+1,$B$30)</f>
        <v>4</v>
      </c>
      <c r="ED31" s="2">
        <f>IF(ED1&lt;$C$4,($B$30-1)*$C$4/ED1+1,$B$30)</f>
        <v>4</v>
      </c>
      <c r="EE31" s="2">
        <f>IF(EE1&lt;$C$4,($B$30-1)*$C$4/EE1+1,$B$30)</f>
        <v>4</v>
      </c>
      <c r="EF31" s="2">
        <f>IF(EF1&lt;$C$4,($B$30-1)*$C$4/EF1+1,$B$30)</f>
        <v>4</v>
      </c>
      <c r="EG31" s="2">
        <f>IF(EG1&lt;$C$4,($B$30-1)*$C$4/EG1+1,$B$30)</f>
        <v>4</v>
      </c>
      <c r="EH31" s="2">
        <f>IF(EH1&lt;$C$4,($B$30-1)*$C$4/EH1+1,$B$30)</f>
        <v>4</v>
      </c>
      <c r="EI31" s="2">
        <f>IF(EI1&lt;$C$4,($B$30-1)*$C$4/EI1+1,$B$30)</f>
        <v>4</v>
      </c>
      <c r="EJ31" s="2">
        <f>IF(EJ1&lt;$C$4,($B$30-1)*$C$4/EJ1+1,$B$30)</f>
        <v>4</v>
      </c>
      <c r="EK31" s="2">
        <f>IF(EK1&lt;$C$4,($B$30-1)*$C$4/EK1+1,$B$30)</f>
        <v>4</v>
      </c>
      <c r="EL31" s="2">
        <f>IF(EL1&lt;$C$4,($B$30-1)*$C$4/EL1+1,$B$30)</f>
        <v>4</v>
      </c>
      <c r="EM31" s="2">
        <f>IF(EM1&lt;$C$4,($B$30-1)*$C$4/EM1+1,$B$30)</f>
        <v>4</v>
      </c>
      <c r="EN31" s="2">
        <f>IF(EN1&lt;$C$4,($B$30-1)*$C$4/EN1+1,$B$30)</f>
        <v>4</v>
      </c>
      <c r="EO31" s="2">
        <f>IF(EO1&lt;$C$4,($B$30-1)*$C$4/EO1+1,$B$30)</f>
        <v>4</v>
      </c>
      <c r="EP31" s="2">
        <f>IF(EP1&lt;$C$4,($B$30-1)*$C$4/EP1+1,$B$30)</f>
        <v>4</v>
      </c>
      <c r="EQ31" s="2">
        <f>IF(EQ1&lt;$C$4,($B$30-1)*$C$4/EQ1+1,$B$30)</f>
        <v>4</v>
      </c>
      <c r="ER31" s="2">
        <f>IF(ER1&lt;$C$4,($B$30-1)*$C$4/ER1+1,$B$30)</f>
        <v>4</v>
      </c>
      <c r="ES31" s="2">
        <f>IF(ES1&lt;$C$4,($B$30-1)*$C$4/ES1+1,$B$30)</f>
        <v>4</v>
      </c>
      <c r="ET31" s="2">
        <f>IF(ET1&lt;$C$4,($B$30-1)*$C$4/ET1+1,$B$30)</f>
        <v>4</v>
      </c>
      <c r="EU31" s="2">
        <f>IF(EU1&lt;$C$4,($B$30-1)*$C$4/EU1+1,$B$30)</f>
        <v>4</v>
      </c>
      <c r="EV31" s="2">
        <f>IF(EV1&lt;$C$4,($B$30-1)*$C$4/EV1+1,$B$30)</f>
        <v>4</v>
      </c>
      <c r="EW31" s="2">
        <f>IF(EW1&lt;$C$4,($B$30-1)*$C$4/EW1+1,$B$30)</f>
        <v>4</v>
      </c>
      <c r="EX31" s="2">
        <f>IF(EX1&lt;$C$4,($B$30-1)*$C$4/EX1+1,$B$30)</f>
        <v>4</v>
      </c>
      <c r="EY31" s="2">
        <f>IF(EY1&lt;$C$4,($B$30-1)*$C$4/EY1+1,$B$30)</f>
        <v>4</v>
      </c>
      <c r="EZ31" s="2">
        <f>IF(EZ1&lt;$C$4,($B$30-1)*$C$4/EZ1+1,$B$30)</f>
        <v>4</v>
      </c>
      <c r="FA31" s="2">
        <f>IF(FA1&lt;$C$4,($B$30-1)*$C$4/FA1+1,$B$30)</f>
        <v>4</v>
      </c>
      <c r="FB31" s="2">
        <f>IF(FB1&lt;$C$4,($B$30-1)*$C$4/FB1+1,$B$30)</f>
        <v>4</v>
      </c>
      <c r="FC31" s="2">
        <f>IF(FC1&lt;$C$4,($B$30-1)*$C$4/FC1+1,$B$30)</f>
        <v>4</v>
      </c>
      <c r="FD31" s="2">
        <f>IF(FD1&lt;$C$4,($B$30-1)*$C$4/FD1+1,$B$30)</f>
        <v>4</v>
      </c>
      <c r="FE31" s="2">
        <f>IF(FE1&lt;$C$4,($B$30-1)*$C$4/FE1+1,$B$30)</f>
        <v>4</v>
      </c>
      <c r="FF31" s="2">
        <f>IF(FF1&lt;$C$4,($B$30-1)*$C$4/FF1+1,$B$30)</f>
        <v>4</v>
      </c>
    </row>
    <row r="32" spans="1:162" x14ac:dyDescent="0.25">
      <c r="A32" s="1" t="s">
        <v>28</v>
      </c>
      <c r="C32" s="2">
        <f>C2/$B$30</f>
        <v>3.6857910542121071E-2</v>
      </c>
      <c r="D32" s="2">
        <f>D2/$B$30</f>
        <v>4.84526631895053E-2</v>
      </c>
      <c r="E32" s="2">
        <f>E2/$B$30</f>
        <v>6.0047415836889516E-2</v>
      </c>
      <c r="F32" s="2">
        <f>F2/$B$30</f>
        <v>7.1642168484273738E-2</v>
      </c>
      <c r="G32" s="2">
        <f>G2/$B$30</f>
        <v>8.3236921131657982E-2</v>
      </c>
      <c r="H32" s="4">
        <f>H2/$B$30</f>
        <v>9.4831673779042197E-2</v>
      </c>
      <c r="I32" s="2">
        <f>I2/$B$30</f>
        <v>9.4831673779042197E-2</v>
      </c>
      <c r="J32" s="2">
        <f>J2/$B$30</f>
        <v>9.4831673779042197E-2</v>
      </c>
      <c r="K32" s="2">
        <f>K2/$B$30</f>
        <v>9.4831673779042197E-2</v>
      </c>
      <c r="L32" s="2">
        <f>L2/$B$30</f>
        <v>9.4831673779042197E-2</v>
      </c>
      <c r="M32" s="5">
        <f>M2/$B$30</f>
        <v>9.4831673779042197E-2</v>
      </c>
      <c r="N32" s="2">
        <f>N2/$B$30</f>
        <v>9.4831673779042197E-2</v>
      </c>
      <c r="O32" s="2">
        <f>O2/$B$30</f>
        <v>9.4831673779042197E-2</v>
      </c>
      <c r="P32" s="2">
        <f>P2/$B$30</f>
        <v>9.4831673779042197E-2</v>
      </c>
      <c r="Q32" s="5">
        <f>Q2/$B$30</f>
        <v>9.4831673779042197E-2</v>
      </c>
      <c r="R32" s="2">
        <f>R2/$B$30</f>
        <v>9.4831673779042197E-2</v>
      </c>
      <c r="S32" s="2">
        <f>S2/$B$30</f>
        <v>9.4831673779042197E-2</v>
      </c>
      <c r="T32" s="5">
        <f>T2/$B$30</f>
        <v>9.4831673779042197E-2</v>
      </c>
      <c r="U32" s="2">
        <f>U2/$B$30</f>
        <v>9.4831673779042197E-2</v>
      </c>
      <c r="V32" s="4">
        <f>V2/$B$30</f>
        <v>9.4831673779042197E-2</v>
      </c>
      <c r="W32" s="2">
        <f>W2/$B$30</f>
        <v>9.0315879789563999E-2</v>
      </c>
      <c r="X32" s="2">
        <f>X2/$B$30</f>
        <v>8.6210612526401983E-2</v>
      </c>
      <c r="Y32" s="2">
        <f>Y2/$B$30</f>
        <v>8.2462325025254093E-2</v>
      </c>
      <c r="Z32" s="2">
        <f>Z2/$B$30</f>
        <v>7.9026394815868498E-2</v>
      </c>
      <c r="AA32" s="2">
        <f>AA2/$B$30</f>
        <v>7.5865339023233752E-2</v>
      </c>
      <c r="AB32" s="2">
        <f>AB2/$B$30</f>
        <v>7.2947441368494001E-2</v>
      </c>
      <c r="AC32" s="2">
        <f>AC2/$B$30</f>
        <v>7.0245684280771992E-2</v>
      </c>
      <c r="AD32" s="2">
        <f>AD2/$B$30</f>
        <v>6.7736909842172996E-2</v>
      </c>
      <c r="AE32" s="2">
        <f>AE2/$B$30</f>
        <v>6.5401154330373926E-2</v>
      </c>
      <c r="AF32" s="2">
        <f>AF2/$B$30</f>
        <v>6.3221115852694798E-2</v>
      </c>
      <c r="AG32" s="2">
        <f>AG2/$B$30</f>
        <v>6.11817250187369E-2</v>
      </c>
      <c r="AH32" s="2">
        <f>AH2/$B$30</f>
        <v>5.926979611190137E-2</v>
      </c>
      <c r="AI32" s="2">
        <f>AI2/$B$30</f>
        <v>5.7473741684267998E-2</v>
      </c>
      <c r="AJ32" s="2">
        <f>AJ2/$B$30</f>
        <v>5.5783337517083649E-2</v>
      </c>
      <c r="AK32" s="2">
        <f>AK2/$B$30</f>
        <v>5.4189527873738395E-2</v>
      </c>
      <c r="AL32" s="2">
        <f>AL2/$B$30</f>
        <v>5.2684263210578994E-2</v>
      </c>
      <c r="AM32" s="2">
        <f>AM2/$B$30</f>
        <v>5.1260364204887672E-2</v>
      </c>
      <c r="AN32" s="2">
        <f>AN2/$B$30</f>
        <v>4.9911407252127477E-2</v>
      </c>
      <c r="AO32" s="2">
        <f>AO2/$B$30</f>
        <v>4.8631627578996001E-2</v>
      </c>
      <c r="AP32" s="2">
        <f>AP2/$B$30</f>
        <v>4.7415836889521099E-2</v>
      </c>
      <c r="AQ32" s="2">
        <f>AQ2/$B$30</f>
        <v>4.6259353062947414E-2</v>
      </c>
      <c r="AR32" s="2">
        <f>AR2/$B$30</f>
        <v>4.5157939894782E-2</v>
      </c>
      <c r="AS32" s="2">
        <f>AS2/$B$30</f>
        <v>4.4107755246066138E-2</v>
      </c>
      <c r="AT32" s="2">
        <f>AT2/$B$30</f>
        <v>4.3105306263200992E-2</v>
      </c>
      <c r="AU32" s="2">
        <f>AU2/$B$30</f>
        <v>4.2147410568463196E-2</v>
      </c>
      <c r="AV32" s="2">
        <f>AV2/$B$30</f>
        <v>4.1231162512627047E-2</v>
      </c>
      <c r="AW32" s="2">
        <f>AW2/$B$30</f>
        <v>4.0353903735762635E-2</v>
      </c>
      <c r="AX32" s="2">
        <f>AX2/$B$30</f>
        <v>3.9513197407934249E-2</v>
      </c>
      <c r="AY32" s="2">
        <f>AY2/$B$30</f>
        <v>3.8706805624098853E-2</v>
      </c>
      <c r="AZ32" s="2">
        <f>AZ2/$B$30</f>
        <v>3.7932669511616876E-2</v>
      </c>
      <c r="BA32" s="2">
        <f>BA2/$B$30</f>
        <v>3.7188891678055766E-2</v>
      </c>
      <c r="BB32" s="2">
        <f>BB2/$B$30</f>
        <v>3.6473720684247E-2</v>
      </c>
      <c r="BC32" s="2">
        <f>BC2/$B$30</f>
        <v>3.5785537275110267E-2</v>
      </c>
      <c r="BD32" s="2">
        <f>BD2/$B$30</f>
        <v>3.5122842140385996E-2</v>
      </c>
      <c r="BE32" s="2">
        <f>BE2/$B$30</f>
        <v>3.4484245010560799E-2</v>
      </c>
      <c r="BF32" s="2">
        <f>BF2/$B$30</f>
        <v>3.3868454921086498E-2</v>
      </c>
      <c r="BG32" s="2">
        <f>BG2/$B$30</f>
        <v>3.3274271501418311E-2</v>
      </c>
      <c r="BH32" s="2">
        <f>BH2/$B$30</f>
        <v>3.2700577165186963E-2</v>
      </c>
      <c r="BI32" s="2">
        <f>BI2/$B$30</f>
        <v>3.2146330094590572E-2</v>
      </c>
      <c r="BJ32" s="2">
        <f>BJ2/$B$30</f>
        <v>3.1610557926347399E-2</v>
      </c>
      <c r="BK32" s="2">
        <f>BK2/$B$30</f>
        <v>3.1092352058702363E-2</v>
      </c>
      <c r="BL32" s="2">
        <f>BL2/$B$30</f>
        <v>3.059086250936845E-2</v>
      </c>
      <c r="BM32" s="2">
        <f>BM2/$B$30</f>
        <v>3.0105293263188001E-2</v>
      </c>
      <c r="BN32" s="2">
        <f>BN2/$B$30</f>
        <v>2.9634898055950685E-2</v>
      </c>
      <c r="BO32" s="2">
        <f>BO2/$B$30</f>
        <v>2.9178976547397598E-2</v>
      </c>
      <c r="BP32" s="2">
        <f>BP2/$B$30</f>
        <v>2.8736870842133999E-2</v>
      </c>
      <c r="BQ32" s="2">
        <f>BQ2/$B$30</f>
        <v>2.8307962322102146E-2</v>
      </c>
      <c r="BR32" s="2">
        <f>BR2/$B$30</f>
        <v>2.7891668758541825E-2</v>
      </c>
      <c r="BS32" s="2">
        <f>BS2/$B$30</f>
        <v>2.7487441675084694E-2</v>
      </c>
      <c r="BT32" s="2">
        <f>BT2/$B$30</f>
        <v>2.7094763936869198E-2</v>
      </c>
      <c r="BU32" s="2">
        <f>BU2/$B$30</f>
        <v>2.6713147543392171E-2</v>
      </c>
      <c r="BV32" s="2">
        <f>BV2/$B$30</f>
        <v>2.6342131605289497E-2</v>
      </c>
      <c r="BW32" s="2">
        <f>BW2/$B$30</f>
        <v>2.5981280487408821E-2</v>
      </c>
      <c r="BX32" s="2">
        <f>BX2/$B$30</f>
        <v>2.5630182102443836E-2</v>
      </c>
      <c r="BY32" s="2">
        <f>BY2/$B$30</f>
        <v>2.5288446341077919E-2</v>
      </c>
      <c r="BZ32" s="2">
        <f>BZ2/$B$30</f>
        <v>2.4955703626063738E-2</v>
      </c>
      <c r="CA32" s="2">
        <f>CA2/$B$30</f>
        <v>2.4631603578971997E-2</v>
      </c>
      <c r="CB32" s="2">
        <f>CB2/$B$30</f>
        <v>2.4315813789498E-2</v>
      </c>
      <c r="CC32" s="2">
        <f>CC2/$B$30</f>
        <v>2.400801867823853E-2</v>
      </c>
      <c r="CD32" s="2">
        <f>CD2/$B$30</f>
        <v>2.3707918444760549E-2</v>
      </c>
      <c r="CE32" s="2">
        <f>CE2/$B$30</f>
        <v>2.3126151203546337E-2</v>
      </c>
      <c r="CF32" s="2">
        <f>CF2/$B$30</f>
        <v>2.2565538079486545E-2</v>
      </c>
      <c r="CG32" s="2">
        <f>CG2/$B$30</f>
        <v>2.2025065763749092E-2</v>
      </c>
      <c r="CH32" s="2">
        <f>CH2/$B$30</f>
        <v>2.1503780902277142E-2</v>
      </c>
      <c r="CI32" s="2">
        <f>CI2/$B$30</f>
        <v>2.1000785888784432E-2</v>
      </c>
      <c r="CJ32" s="2">
        <f>CJ2/$B$30</f>
        <v>2.05152349981703E-2</v>
      </c>
      <c r="CK32" s="2">
        <f>CK2/$B$30</f>
        <v>2.0046330829233391E-2</v>
      </c>
      <c r="CL32" s="2">
        <f>CL2/$B$30</f>
        <v>1.9593321028727722E-2</v>
      </c>
      <c r="CM32" s="2">
        <f>CM2/$B$30</f>
        <v>1.9155495271615641E-2</v>
      </c>
      <c r="CN32" s="2">
        <f>CN2/$B$30</f>
        <v>1.8732182474872534E-2</v>
      </c>
      <c r="CO32" s="2">
        <f>CO2/$B$30</f>
        <v>1.8322748224425495E-2</v>
      </c>
      <c r="CP32" s="2">
        <f>CP2/$B$30</f>
        <v>1.792659239679437E-2</v>
      </c>
      <c r="CQ32" s="2">
        <f>CQ2/$B$30</f>
        <v>1.7543146958777605E-2</v>
      </c>
      <c r="CR32" s="2">
        <f>CR2/$B$30</f>
        <v>1.7171873930111759E-2</v>
      </c>
      <c r="CS32" s="2">
        <f>CS2/$B$30</f>
        <v>1.6812263495453464E-2</v>
      </c>
      <c r="CT32" s="2">
        <f>CT2/$B$30</f>
        <v>1.6463832253305936E-2</v>
      </c>
      <c r="CU32" s="2">
        <f>CU2/$B$30</f>
        <v>1.6126121590654432E-2</v>
      </c>
      <c r="CV32" s="2">
        <f>CV2/$B$30</f>
        <v>1.5798696173101569E-2</v>
      </c>
      <c r="CW32" s="2">
        <f>CW2/$B$30</f>
        <v>1.5481142541216969E-2</v>
      </c>
      <c r="CX32" s="2">
        <f>CX2/$B$30</f>
        <v>1.5173067804646752E-2</v>
      </c>
      <c r="CY32" s="2">
        <f>CY2/$B$30</f>
        <v>1.4874098426278555E-2</v>
      </c>
      <c r="CZ32" s="2">
        <f>CZ2/$B$30</f>
        <v>1.4583879089433633E-2</v>
      </c>
      <c r="DA32" s="2">
        <f>DA2/$B$30</f>
        <v>1.4302071641669101E-2</v>
      </c>
      <c r="DB32" s="2">
        <f>DB2/$B$30</f>
        <v>1.4028354109325767E-2</v>
      </c>
      <c r="DC32" s="2">
        <f>DC2/$B$30</f>
        <v>1.3762419777457371E-2</v>
      </c>
      <c r="DD32" s="2">
        <f>DD2/$B$30</f>
        <v>1.3503976330230288E-2</v>
      </c>
      <c r="DE32" s="2">
        <f>DE2/$B$30</f>
        <v>1.3252745047293872E-2</v>
      </c>
      <c r="DF32" s="2">
        <f>DF2/$B$30</f>
        <v>1.3008460051994812E-2</v>
      </c>
      <c r="DG32" s="2">
        <f>DG2/$B$30</f>
        <v>1.2770867607648137E-2</v>
      </c>
      <c r="DH32" s="2">
        <f>DH2/$B$30</f>
        <v>1.2539725458385746E-2</v>
      </c>
      <c r="DI32" s="2">
        <f>DI2/$B$30</f>
        <v>1.2314802211384427E-2</v>
      </c>
      <c r="DJ32" s="2">
        <f>DJ2/$B$30</f>
        <v>1.2095876757530894E-2</v>
      </c>
      <c r="DK32" s="2">
        <f>DK2/$B$30</f>
        <v>1.1882737727814825E-2</v>
      </c>
      <c r="DL32" s="2">
        <f>DL2/$B$30</f>
        <v>1.1675182982953794E-2</v>
      </c>
      <c r="DM32" s="2">
        <f>DM2/$B$30</f>
        <v>1.1473019133948395E-2</v>
      </c>
      <c r="DN32" s="2">
        <f>DN2/$B$30</f>
        <v>1.127606109144378E-2</v>
      </c>
      <c r="DO32" s="2">
        <f>DO2/$B$30</f>
        <v>1.1084131641936411E-2</v>
      </c>
      <c r="DP32" s="2">
        <f>DP2/$B$30</f>
        <v>1.0897061049013754E-2</v>
      </c>
      <c r="DQ32" s="2">
        <f>DQ2/$B$30</f>
        <v>1.071468667795124E-2</v>
      </c>
      <c r="DR32" s="2">
        <f>DR2/$B$30</f>
        <v>1.0536852642115799E-2</v>
      </c>
      <c r="DS32" s="2">
        <f>DS2/$B$30</f>
        <v>1.0363409469740285E-2</v>
      </c>
      <c r="DT32" s="2">
        <f>DT2/$B$30</f>
        <v>1.019421378973848E-2</v>
      </c>
      <c r="DU32" s="2">
        <f>DU2/$B$30</f>
        <v>1.002912803532735E-2</v>
      </c>
      <c r="DV32" s="2">
        <f>DV2/$B$30</f>
        <v>9.8680201643124021E-3</v>
      </c>
      <c r="DW32" s="2">
        <f>DW2/$B$30</f>
        <v>9.7107633949739206E-3</v>
      </c>
      <c r="DX32" s="2">
        <f>DX2/$B$30</f>
        <v>9.5572359565676192E-3</v>
      </c>
      <c r="DY32" s="2">
        <f>DY2/$B$30</f>
        <v>9.4073208535226938E-3</v>
      </c>
      <c r="DZ32" s="2">
        <f>DZ2/$B$30</f>
        <v>9.2609056424845879E-3</v>
      </c>
      <c r="EA32" s="2">
        <f>EA2/$B$30</f>
        <v>9.1178822214090204E-3</v>
      </c>
      <c r="EB32" s="2">
        <f>EB2/$B$30</f>
        <v>8.9781466299684917E-3</v>
      </c>
      <c r="EC32" s="2">
        <f>EC2/$B$30</f>
        <v>8.8415988605831559E-3</v>
      </c>
      <c r="ED32" s="2">
        <f>ED2/$B$30</f>
        <v>8.7081426794345454E-3</v>
      </c>
      <c r="EE32" s="2">
        <f>EE2/$B$30</f>
        <v>8.5776854568640117E-3</v>
      </c>
      <c r="EF32" s="2">
        <f>EF2/$B$30</f>
        <v>8.4501380065976558E-3</v>
      </c>
      <c r="EG32" s="2">
        <f>EG2/$B$30</f>
        <v>8.3254144332766816E-3</v>
      </c>
      <c r="EH32" s="2">
        <f>EH2/$B$30</f>
        <v>8.2034319878064657E-3</v>
      </c>
      <c r="EI32" s="2">
        <f>EI2/$B$30</f>
        <v>8.0841109300691782E-3</v>
      </c>
      <c r="EJ32" s="2">
        <f>EJ2/$B$30</f>
        <v>7.9673743985753196E-3</v>
      </c>
      <c r="EK32" s="2">
        <f>EK2/$B$30</f>
        <v>7.8531482866553703E-3</v>
      </c>
      <c r="EL32" s="2">
        <f>EL2/$B$30</f>
        <v>7.7413611248198164E-3</v>
      </c>
      <c r="EM32" s="2">
        <f>EM2/$B$30</f>
        <v>7.6319439689386025E-3</v>
      </c>
      <c r="EN32" s="2">
        <f>EN2/$B$30</f>
        <v>7.5248302939133283E-3</v>
      </c>
      <c r="EO32" s="2">
        <f>EO2/$B$30</f>
        <v>7.4199558925359859E-3</v>
      </c>
      <c r="EP32" s="2">
        <f>EP2/$B$30</f>
        <v>7.3172587792471244E-3</v>
      </c>
      <c r="EQ32" s="2">
        <f>EQ2/$B$30</f>
        <v>7.2166790985240606E-3</v>
      </c>
      <c r="ER32" s="2">
        <f>ER2/$B$30</f>
        <v>7.1181590376462904E-3</v>
      </c>
      <c r="ES32" s="2">
        <f>ES2/$B$30</f>
        <v>7.0216427436007372E-3</v>
      </c>
      <c r="ET32" s="2">
        <f>ET2/$B$30</f>
        <v>6.9270762439037781E-3</v>
      </c>
      <c r="EU32" s="2">
        <f>EU2/$B$30</f>
        <v>6.8344073711305046E-3</v>
      </c>
      <c r="EV32" s="2">
        <f>EV2/$B$30</f>
        <v>6.7435856909541488E-3</v>
      </c>
      <c r="EW32" s="2">
        <f>EW2/$B$30</f>
        <v>6.6545624335102981E-3</v>
      </c>
      <c r="EX32" s="2">
        <f>EX2/$B$30</f>
        <v>6.5672904279115438E-3</v>
      </c>
      <c r="EY32" s="2">
        <f>EY2/$B$30</f>
        <v>6.4817240397483152E-3</v>
      </c>
      <c r="EZ32" s="2">
        <f>EZ2/$B$30</f>
        <v>6.3978191114213321E-3</v>
      </c>
      <c r="FA32" s="2">
        <f>FA2/$B$30</f>
        <v>6.3155329051599717E-3</v>
      </c>
      <c r="FB32" s="2">
        <f>FB2/$B$30</f>
        <v>6.2348240485892619E-3</v>
      </c>
      <c r="FC32" s="2">
        <f>FC2/$B$30</f>
        <v>6.1556524827160643E-3</v>
      </c>
      <c r="FD32" s="2">
        <f>FD2/$B$30</f>
        <v>6.0779794122123171E-3</v>
      </c>
      <c r="FE32" s="2">
        <f>FE2/$B$30</f>
        <v>6.0017672578801581E-3</v>
      </c>
      <c r="FF32" s="2">
        <f>FF2/$B$30</f>
        <v>5.9269796111901677E-3</v>
      </c>
    </row>
    <row r="33" spans="1:162" x14ac:dyDescent="0.25">
      <c r="A33" s="1" t="s">
        <v>29</v>
      </c>
      <c r="C33" s="2">
        <f>C3*C31/$B$30</f>
        <v>3.4918038110961773E-2</v>
      </c>
      <c r="D33" s="2">
        <f>D3*D31/$B$30</f>
        <v>9.331009382284669E-2</v>
      </c>
      <c r="E33" s="2">
        <f>E3*E31/$B$30</f>
        <v>0.17625661054980149</v>
      </c>
      <c r="F33" s="2">
        <f>F3*F31/$B$30</f>
        <v>0.28483803170597305</v>
      </c>
      <c r="G33" s="2">
        <f>G3*G31/$B$30</f>
        <v>0.42013480070550824</v>
      </c>
      <c r="H33" s="4">
        <f>H3*H31/$B$30</f>
        <v>0.58322736096255334</v>
      </c>
      <c r="I33" s="2">
        <f>I3*I31/$B$30</f>
        <v>0.69074149568544829</v>
      </c>
      <c r="J33" s="2">
        <f>J3*J31/$B$30</f>
        <v>0.80120122314047748</v>
      </c>
      <c r="K33" s="2">
        <f>K3*K31/$B$30</f>
        <v>0.91460654332764046</v>
      </c>
      <c r="L33" s="2">
        <f>L3*L31/$B$30</f>
        <v>1.0309574562469379</v>
      </c>
      <c r="M33" s="5">
        <f>M3*M31/$B$30</f>
        <v>1.1502539618983694</v>
      </c>
      <c r="N33" s="2">
        <f>N3*N31/$B$30</f>
        <v>1.2724960602819346</v>
      </c>
      <c r="O33" s="2">
        <f>O3*O31/$B$30</f>
        <v>1.3976837513976343</v>
      </c>
      <c r="P33" s="2">
        <f>P3*P31/$B$30</f>
        <v>1.5258170352454681</v>
      </c>
      <c r="Q33" s="5">
        <f>Q3*Q31/$B$30</f>
        <v>1.6568959118254358</v>
      </c>
      <c r="R33" s="2">
        <f>R3*R31/$B$30</f>
        <v>1.790920381137538</v>
      </c>
      <c r="S33" s="2">
        <f>S3*S31/$B$30</f>
        <v>1.9278904431817736</v>
      </c>
      <c r="T33" s="5">
        <f>T3*T31/$B$30</f>
        <v>2.0678060979581439</v>
      </c>
      <c r="U33" s="2">
        <f>U3*U31/$B$30</f>
        <v>2.2106673454666486</v>
      </c>
      <c r="V33" s="4">
        <f>V3*V31/$B$30</f>
        <v>2.3564741857072868</v>
      </c>
      <c r="W33" s="2">
        <f>W3*W31/$B$30</f>
        <v>2.4742978949926515</v>
      </c>
      <c r="X33" s="2">
        <f>X3*X31/$B$30</f>
        <v>2.5921216042780153</v>
      </c>
      <c r="Y33" s="2">
        <f>Y3*Y31/$B$30</f>
        <v>2.7099453135633795</v>
      </c>
      <c r="Z33" s="2">
        <f>Z3*Z31/$B$30</f>
        <v>2.8277690228487438</v>
      </c>
      <c r="AA33" s="2">
        <f>AA3*AA31/$B$30</f>
        <v>2.9455927321341089</v>
      </c>
      <c r="AB33" s="2">
        <f>AB3*AB31/$B$30</f>
        <v>3.0634164414194731</v>
      </c>
      <c r="AC33" s="2">
        <f>AC3*AC31/$B$30</f>
        <v>3.1812401507048373</v>
      </c>
      <c r="AD33" s="2">
        <f>AD3*AD31/$B$30</f>
        <v>3.2990638599902007</v>
      </c>
      <c r="AE33" s="2">
        <f>AE3*AE31/$B$30</f>
        <v>3.4168875692755654</v>
      </c>
      <c r="AF33" s="2">
        <f>AF3*AF31/$B$30</f>
        <v>3.5347112785609305</v>
      </c>
      <c r="AG33" s="2">
        <f>AG3*AG31/$B$30</f>
        <v>3.6525349878462947</v>
      </c>
      <c r="AH33" s="2">
        <f>AH3*AH31/$B$30</f>
        <v>3.7703586971316585</v>
      </c>
      <c r="AI33" s="2">
        <f>AI3*AI31/$B$30</f>
        <v>3.8881824064170223</v>
      </c>
      <c r="AJ33" s="2">
        <f>AJ3*AJ31/$B$30</f>
        <v>4.0060061157023874</v>
      </c>
      <c r="AK33" s="2">
        <f>AK3*AK31/$B$30</f>
        <v>4.1238298249877525</v>
      </c>
      <c r="AL33" s="2">
        <f>AL3*AL31/$B$30</f>
        <v>4.241653534273115</v>
      </c>
      <c r="AM33" s="2">
        <f>AM3*AM31/$B$30</f>
        <v>4.359477243558481</v>
      </c>
      <c r="AN33" s="2">
        <f>AN3*AN31/$B$30</f>
        <v>4.4773009528438452</v>
      </c>
      <c r="AO33" s="2">
        <f>AO3*AO31/$B$30</f>
        <v>4.5951246621292086</v>
      </c>
      <c r="AP33" s="2">
        <f>AP3*AP31/$B$30</f>
        <v>4.7129483714145737</v>
      </c>
      <c r="AQ33" s="2">
        <f>AQ3*AQ31/$B$30</f>
        <v>4.8307720806999379</v>
      </c>
      <c r="AR33" s="2">
        <f>AR3*AR31/$B$30</f>
        <v>4.948595789985303</v>
      </c>
      <c r="AS33" s="2">
        <f>AS3*AS31/$B$30</f>
        <v>5.0664194992706664</v>
      </c>
      <c r="AT33" s="2">
        <f>AT3*AT31/$B$30</f>
        <v>5.1842432085560306</v>
      </c>
      <c r="AU33" s="2">
        <f>AU3*AU31/$B$30</f>
        <v>5.3020669178413939</v>
      </c>
      <c r="AV33" s="2">
        <f>AV3*AV31/$B$30</f>
        <v>5.4198906271267591</v>
      </c>
      <c r="AW33" s="2">
        <f>AW3*AW31/$B$30</f>
        <v>5.5377143364121233</v>
      </c>
      <c r="AX33" s="2">
        <f>AX3*AX31/$B$30</f>
        <v>5.6555380456974875</v>
      </c>
      <c r="AY33" s="2">
        <f>AY3*AY31/$B$30</f>
        <v>5.7733617549828535</v>
      </c>
      <c r="AZ33" s="2">
        <f>AZ3*AZ31/$B$30</f>
        <v>5.8911854642682178</v>
      </c>
      <c r="BA33" s="2">
        <f>BA3*BA31/$B$30</f>
        <v>6.009009173553582</v>
      </c>
      <c r="BB33" s="2">
        <f>BB3*BB31/$B$30</f>
        <v>6.1268328828389462</v>
      </c>
      <c r="BC33" s="2">
        <f>BC3*BC31/$B$30</f>
        <v>6.2446565921243113</v>
      </c>
      <c r="BD33" s="2">
        <f>BD3*BD31/$B$30</f>
        <v>6.3624803014096747</v>
      </c>
      <c r="BE33" s="2">
        <f>BE3*BE31/$B$30</f>
        <v>6.4803040106950398</v>
      </c>
      <c r="BF33" s="2">
        <f>BF3*BF31/$B$30</f>
        <v>6.5981277199804014</v>
      </c>
      <c r="BG33" s="2">
        <f>BG3*BG31/$B$30</f>
        <v>6.7159514292657665</v>
      </c>
      <c r="BH33" s="2">
        <f>BH3*BH31/$B$30</f>
        <v>6.8337751385511307</v>
      </c>
      <c r="BI33" s="2">
        <f>BI3*BI31/$B$30</f>
        <v>6.9515988478364958</v>
      </c>
      <c r="BJ33" s="2">
        <f>BJ3*BJ31/$B$30</f>
        <v>7.069422557121861</v>
      </c>
      <c r="BK33" s="2">
        <f>BK3*BK31/$B$30</f>
        <v>7.1872462664072243</v>
      </c>
      <c r="BL33" s="2">
        <f>BL3*BL31/$B$30</f>
        <v>7.3050699756925894</v>
      </c>
      <c r="BM33" s="2">
        <f>BM3*BM31/$B$30</f>
        <v>7.4228936849779554</v>
      </c>
      <c r="BN33" s="2">
        <f>BN3*BN31/$B$30</f>
        <v>7.540717394263317</v>
      </c>
      <c r="BO33" s="2">
        <f>BO3*BO31/$B$30</f>
        <v>7.6585411035486821</v>
      </c>
      <c r="BP33" s="2">
        <f>BP3*BP31/$B$30</f>
        <v>7.7763648128340446</v>
      </c>
      <c r="BQ33" s="2">
        <f>BQ3*BQ31/$B$30</f>
        <v>7.8941885221194106</v>
      </c>
      <c r="BR33" s="2">
        <f>BR3*BR31/$B$30</f>
        <v>8.0120122314047748</v>
      </c>
      <c r="BS33" s="2">
        <f>BS3*BS31/$B$30</f>
        <v>8.1298359406901426</v>
      </c>
      <c r="BT33" s="2">
        <f>BT3*BT31/$B$30</f>
        <v>8.247659649975505</v>
      </c>
      <c r="BU33" s="2">
        <f>BU3*BU31/$B$30</f>
        <v>8.3654833592608657</v>
      </c>
      <c r="BV33" s="2">
        <f>BV3*BV31/$B$30</f>
        <v>8.48330706854623</v>
      </c>
      <c r="BW33" s="2">
        <f>BW3*BW31/$B$30</f>
        <v>8.601130777831596</v>
      </c>
      <c r="BX33" s="2">
        <f>BX3*BX31/$B$30</f>
        <v>8.718954487116962</v>
      </c>
      <c r="BY33" s="2">
        <f>BY3*BY31/$B$30</f>
        <v>8.8367781964023262</v>
      </c>
      <c r="BZ33" s="2">
        <f>BZ3*BZ31/$B$30</f>
        <v>8.9546019056876904</v>
      </c>
      <c r="CA33" s="2">
        <f>CA3*CA31/$B$30</f>
        <v>9.0724256149730529</v>
      </c>
      <c r="CB33" s="2">
        <f>CB3*CB31/$B$30</f>
        <v>9.1902493242584171</v>
      </c>
      <c r="CC33" s="2">
        <f>CC3*CC31/$B$30</f>
        <v>9.3080730335437831</v>
      </c>
      <c r="CD33" s="2">
        <f>CD3*CD31/$B$30</f>
        <v>9.4258967428291474</v>
      </c>
      <c r="CE33" s="2">
        <f>CE3*CE31/$B$30</f>
        <v>9.4258967428291474</v>
      </c>
      <c r="CF33" s="2">
        <f>CF3*CF31/$B$30</f>
        <v>9.4258967428291456</v>
      </c>
      <c r="CG33" s="2">
        <f>CG3*CG31/$B$30</f>
        <v>9.4258967428291474</v>
      </c>
      <c r="CH33" s="2">
        <f>CH3*CH31/$B$30</f>
        <v>9.4258967428291474</v>
      </c>
      <c r="CI33" s="2">
        <f>CI3*CI31/$B$30</f>
        <v>9.4258967428291474</v>
      </c>
      <c r="CJ33" s="2">
        <f>CJ3*CJ31/$B$30</f>
        <v>9.4258967428291474</v>
      </c>
      <c r="CK33" s="2">
        <f>CK3*CK31/$B$30</f>
        <v>9.4258967428291456</v>
      </c>
      <c r="CL33" s="2">
        <f>CL3*CL31/$B$30</f>
        <v>9.4258967428291456</v>
      </c>
      <c r="CM33" s="2">
        <f>CM3*CM31/$B$30</f>
        <v>9.4258967428291474</v>
      </c>
      <c r="CN33" s="2">
        <f>CN3*CN31/$B$30</f>
        <v>9.4258967428291456</v>
      </c>
      <c r="CO33" s="2">
        <f>CO3*CO31/$B$30</f>
        <v>9.4258967428291456</v>
      </c>
      <c r="CP33" s="2">
        <f>CP3*CP31/$B$30</f>
        <v>9.4258967428291474</v>
      </c>
      <c r="CQ33" s="2">
        <f>CQ3*CQ31/$B$30</f>
        <v>9.4258967428291474</v>
      </c>
      <c r="CR33" s="2">
        <f>CR3*CR31/$B$30</f>
        <v>9.4258967428291456</v>
      </c>
      <c r="CS33" s="2">
        <f>CS3*CS31/$B$30</f>
        <v>9.4258967428291456</v>
      </c>
      <c r="CT33" s="2">
        <f>CT3*CT31/$B$30</f>
        <v>9.4258967428291456</v>
      </c>
      <c r="CU33" s="2">
        <f>CU3*CU31/$B$30</f>
        <v>9.4258967428291474</v>
      </c>
      <c r="CV33" s="2">
        <f>CV3*CV31/$B$30</f>
        <v>9.4258967428291456</v>
      </c>
      <c r="CW33" s="2">
        <f>CW3*CW31/$B$30</f>
        <v>9.4258967428291474</v>
      </c>
      <c r="CX33" s="2">
        <f>CX3*CX31/$B$30</f>
        <v>9.4258967428291491</v>
      </c>
      <c r="CY33" s="2">
        <f>CY3*CY31/$B$30</f>
        <v>9.4258967428291491</v>
      </c>
      <c r="CZ33" s="2">
        <f>CZ3*CZ31/$B$30</f>
        <v>9.4258967428291474</v>
      </c>
      <c r="DA33" s="2">
        <f>DA3*DA31/$B$30</f>
        <v>9.4258967428291474</v>
      </c>
      <c r="DB33" s="2">
        <f>DB3*DB31/$B$30</f>
        <v>9.4258967428291474</v>
      </c>
      <c r="DC33" s="2">
        <f>DC3*DC31/$B$30</f>
        <v>9.4258967428291491</v>
      </c>
      <c r="DD33" s="2">
        <f>DD3*DD31/$B$30</f>
        <v>9.4258967428291474</v>
      </c>
      <c r="DE33" s="2">
        <f>DE3*DE31/$B$30</f>
        <v>9.4258967428291491</v>
      </c>
      <c r="DF33" s="2">
        <f>DF3*DF31/$B$30</f>
        <v>9.4258967428291474</v>
      </c>
      <c r="DG33" s="2">
        <f>DG3*DG31/$B$30</f>
        <v>9.4258967428291491</v>
      </c>
      <c r="DH33" s="2">
        <f>DH3*DH31/$B$30</f>
        <v>9.4258967428291474</v>
      </c>
      <c r="DI33" s="2">
        <f>DI3*DI31/$B$30</f>
        <v>9.4258967428291474</v>
      </c>
      <c r="DJ33" s="2">
        <f>DJ3*DJ31/$B$30</f>
        <v>9.4258967428291474</v>
      </c>
      <c r="DK33" s="2">
        <f>DK3*DK31/$B$30</f>
        <v>9.4258967428291474</v>
      </c>
      <c r="DL33" s="2">
        <f>DL3*DL31/$B$30</f>
        <v>9.4258967428291456</v>
      </c>
      <c r="DM33" s="2">
        <f>DM3*DM31/$B$30</f>
        <v>9.4258967428291474</v>
      </c>
      <c r="DN33" s="2">
        <f>DN3*DN31/$B$30</f>
        <v>9.4258967428291456</v>
      </c>
      <c r="DO33" s="2">
        <f>DO3*DO31/$B$30</f>
        <v>9.4258967428291456</v>
      </c>
      <c r="DP33" s="2">
        <f>DP3*DP31/$B$30</f>
        <v>9.4258967428291474</v>
      </c>
      <c r="DQ33" s="2">
        <f>DQ3*DQ31/$B$30</f>
        <v>9.4258967428291474</v>
      </c>
      <c r="DR33" s="2">
        <f>DR3*DR31/$B$30</f>
        <v>9.4258967428291456</v>
      </c>
      <c r="DS33" s="2">
        <f>DS3*DS31/$B$30</f>
        <v>9.4258967428291474</v>
      </c>
      <c r="DT33" s="2">
        <f>DT3*DT31/$B$30</f>
        <v>9.4258967428291474</v>
      </c>
      <c r="DU33" s="2">
        <f>DU3*DU31/$B$30</f>
        <v>9.4258967428291474</v>
      </c>
      <c r="DV33" s="2">
        <f>DV3*DV31/$B$30</f>
        <v>9.4258967428291474</v>
      </c>
      <c r="DW33" s="2">
        <f>DW3*DW31/$B$30</f>
        <v>9.4258967428291456</v>
      </c>
      <c r="DX33" s="2">
        <f>DX3*DX31/$B$30</f>
        <v>9.4258967428291491</v>
      </c>
      <c r="DY33" s="2">
        <f>DY3*DY31/$B$30</f>
        <v>9.4258967428291474</v>
      </c>
      <c r="DZ33" s="2">
        <f>DZ3*DZ31/$B$30</f>
        <v>9.4258967428291456</v>
      </c>
      <c r="EA33" s="2">
        <f>EA3*EA31/$B$30</f>
        <v>9.4258967428291491</v>
      </c>
      <c r="EB33" s="2">
        <f>EB3*EB31/$B$30</f>
        <v>9.4258967428291474</v>
      </c>
      <c r="EC33" s="2">
        <f>EC3*EC31/$B$30</f>
        <v>9.4258967428291491</v>
      </c>
      <c r="ED33" s="2">
        <f>ED3*ED31/$B$30</f>
        <v>9.4258967428291456</v>
      </c>
      <c r="EE33" s="2">
        <f>EE3*EE31/$B$30</f>
        <v>9.4258967428291456</v>
      </c>
      <c r="EF33" s="2">
        <f>EF3*EF31/$B$30</f>
        <v>9.4258967428291474</v>
      </c>
      <c r="EG33" s="2">
        <f>EG3*EG31/$B$30</f>
        <v>9.4258967428291456</v>
      </c>
      <c r="EH33" s="2">
        <f>EH3*EH31/$B$30</f>
        <v>9.4258967428291474</v>
      </c>
      <c r="EI33" s="2">
        <f>EI3*EI31/$B$30</f>
        <v>9.4258967428291474</v>
      </c>
      <c r="EJ33" s="2">
        <f>EJ3*EJ31/$B$30</f>
        <v>9.4258967428291474</v>
      </c>
      <c r="EK33" s="2">
        <f>EK3*EK31/$B$30</f>
        <v>9.4258967428291456</v>
      </c>
      <c r="EL33" s="2">
        <f>EL3*EL31/$B$30</f>
        <v>9.4258967428291474</v>
      </c>
      <c r="EM33" s="2">
        <f>EM3*EM31/$B$30</f>
        <v>9.4258967428291474</v>
      </c>
      <c r="EN33" s="2">
        <f>EN3*EN31/$B$30</f>
        <v>9.4258967428291438</v>
      </c>
      <c r="EO33" s="2">
        <f>EO3*EO31/$B$30</f>
        <v>9.4258967428291474</v>
      </c>
      <c r="EP33" s="2">
        <f>EP3*EP31/$B$30</f>
        <v>9.4258967428291456</v>
      </c>
      <c r="EQ33" s="2">
        <f>EQ3*EQ31/$B$30</f>
        <v>9.4258967428291491</v>
      </c>
      <c r="ER33" s="2">
        <f>ER3*ER31/$B$30</f>
        <v>9.4258967428291474</v>
      </c>
      <c r="ES33" s="2">
        <f>ES3*ES31/$B$30</f>
        <v>9.4258967428291491</v>
      </c>
      <c r="ET33" s="2">
        <f>ET3*ET31/$B$30</f>
        <v>9.4258967428291474</v>
      </c>
      <c r="EU33" s="2">
        <f>EU3*EU31/$B$30</f>
        <v>9.4258967428291491</v>
      </c>
      <c r="EV33" s="2">
        <f>EV3*EV31/$B$30</f>
        <v>9.4258967428291474</v>
      </c>
      <c r="EW33" s="2">
        <f>EW3*EW31/$B$30</f>
        <v>9.4258967428291474</v>
      </c>
      <c r="EX33" s="2">
        <f>EX3*EX31/$B$30</f>
        <v>9.4258967428291474</v>
      </c>
      <c r="EY33" s="2">
        <f>EY3*EY31/$B$30</f>
        <v>9.4258967428291456</v>
      </c>
      <c r="EZ33" s="2">
        <f>EZ3*EZ31/$B$30</f>
        <v>9.4258967428291491</v>
      </c>
      <c r="FA33" s="2">
        <f>FA3*FA31/$B$30</f>
        <v>9.4258967428291474</v>
      </c>
      <c r="FB33" s="2">
        <f>FB3*FB31/$B$30</f>
        <v>9.4258967428291456</v>
      </c>
      <c r="FC33" s="2">
        <f>FC3*FC31/$B$30</f>
        <v>9.4258967428291474</v>
      </c>
      <c r="FD33" s="2">
        <f>FD3*FD31/$B$30</f>
        <v>9.4258967428291456</v>
      </c>
      <c r="FE33" s="2">
        <f>FE3*FE31/$B$30</f>
        <v>9.4258967428291474</v>
      </c>
      <c r="FF33" s="2">
        <f>FF3*FF31/$B$30</f>
        <v>9.4258967428291456</v>
      </c>
    </row>
    <row r="34" spans="1:162" s="12" customFormat="1" x14ac:dyDescent="0.25"/>
    <row r="36" spans="1:162" x14ac:dyDescent="0.25">
      <c r="Z36" s="16" t="s">
        <v>18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</row>
    <row r="37" spans="1:162" x14ac:dyDescent="0.25">
      <c r="Z37" s="16" t="s">
        <v>21</v>
      </c>
      <c r="AA37" s="16">
        <v>0.15</v>
      </c>
      <c r="AB37" s="16"/>
      <c r="AC37" s="16" t="s">
        <v>24</v>
      </c>
      <c r="AD37" s="16">
        <f>H1</f>
        <v>0.15</v>
      </c>
      <c r="AE37" s="16"/>
      <c r="AF37" s="16" t="s">
        <v>23</v>
      </c>
      <c r="AG37" s="16">
        <f>L1</f>
        <v>0.25</v>
      </c>
      <c r="AH37" s="16"/>
      <c r="AI37" s="16" t="s">
        <v>25</v>
      </c>
      <c r="AJ37" s="16">
        <f>Q1</f>
        <v>0.375</v>
      </c>
      <c r="AK37" s="16"/>
      <c r="AL37" s="16" t="s">
        <v>26</v>
      </c>
      <c r="AM37" s="16">
        <f>T1</f>
        <v>0.45</v>
      </c>
      <c r="AN37" s="16"/>
      <c r="AO37" s="16" t="s">
        <v>22</v>
      </c>
      <c r="AP37" s="16">
        <f>V1</f>
        <v>0.5</v>
      </c>
    </row>
    <row r="38" spans="1:162" x14ac:dyDescent="0.25">
      <c r="Z38" s="16" t="s">
        <v>19</v>
      </c>
      <c r="AA38" s="16" t="s">
        <v>20</v>
      </c>
      <c r="AB38" s="16"/>
      <c r="AC38" s="16" t="s">
        <v>19</v>
      </c>
      <c r="AD38" s="16" t="s">
        <v>20</v>
      </c>
      <c r="AE38" s="16"/>
      <c r="AF38" s="16" t="s">
        <v>19</v>
      </c>
      <c r="AG38" s="16" t="s">
        <v>20</v>
      </c>
      <c r="AH38" s="16"/>
      <c r="AI38" s="16" t="s">
        <v>19</v>
      </c>
      <c r="AJ38" s="16" t="s">
        <v>20</v>
      </c>
      <c r="AK38" s="16"/>
      <c r="AL38" s="16" t="s">
        <v>19</v>
      </c>
      <c r="AM38" s="16" t="s">
        <v>20</v>
      </c>
      <c r="AN38" s="16"/>
      <c r="AO38" s="16" t="s">
        <v>19</v>
      </c>
      <c r="AP38" s="16" t="s">
        <v>20</v>
      </c>
    </row>
    <row r="39" spans="1:162" x14ac:dyDescent="0.25">
      <c r="Z39" s="16">
        <f>H3</f>
        <v>0.21208267671365577</v>
      </c>
      <c r="AA39" s="16">
        <v>0</v>
      </c>
      <c r="AB39" s="16"/>
      <c r="AC39" s="16">
        <f>Z39</f>
        <v>0.21208267671365577</v>
      </c>
      <c r="AD39" s="16">
        <f>H2</f>
        <v>0.37932669511616879</v>
      </c>
      <c r="AE39" s="16"/>
      <c r="AF39" s="16">
        <f>M3</f>
        <v>0.71283344117645431</v>
      </c>
      <c r="AG39" s="16">
        <f>M2</f>
        <v>0.37932669511616879</v>
      </c>
      <c r="AH39" s="16"/>
      <c r="AI39" s="16">
        <f>Q3</f>
        <v>1.3255167294603487</v>
      </c>
      <c r="AJ39" s="16">
        <f>M2</f>
        <v>0.37932669511616879</v>
      </c>
      <c r="AK39" s="16"/>
      <c r="AL39" s="16">
        <f>T3</f>
        <v>1.9087440904229021</v>
      </c>
      <c r="AM39" s="16">
        <f>Q2</f>
        <v>0.37932669511616879</v>
      </c>
      <c r="AN39" s="16"/>
      <c r="AO39" s="16">
        <f>V3</f>
        <v>2.3564741857072868</v>
      </c>
      <c r="AP39" s="16">
        <f>AM39</f>
        <v>0.37932669511616879</v>
      </c>
    </row>
    <row r="40" spans="1:162" x14ac:dyDescent="0.25">
      <c r="Z40" s="16">
        <f>Z39+0.000000001</f>
        <v>0.21208267771365577</v>
      </c>
      <c r="AA40" s="16">
        <v>1</v>
      </c>
      <c r="AB40" s="16"/>
      <c r="AC40" s="16">
        <f>H33</f>
        <v>0.58322736096255334</v>
      </c>
      <c r="AD40" s="16">
        <f>H32</f>
        <v>9.4831673779042197E-2</v>
      </c>
      <c r="AE40" s="16"/>
      <c r="AF40" s="16">
        <f>M33</f>
        <v>1.1502539618983694</v>
      </c>
      <c r="AG40" s="16">
        <f>M32</f>
        <v>9.4831673779042197E-2</v>
      </c>
      <c r="AH40" s="16"/>
      <c r="AI40" s="16">
        <f>Q33</f>
        <v>1.6568959118254358</v>
      </c>
      <c r="AJ40" s="16">
        <f>Q32</f>
        <v>9.4831673779042197E-2</v>
      </c>
      <c r="AK40" s="16"/>
      <c r="AL40" s="16">
        <f>T33</f>
        <v>2.0678060979581439</v>
      </c>
      <c r="AM40" s="16">
        <f>T32</f>
        <v>9.4831673779042197E-2</v>
      </c>
      <c r="AN40" s="16"/>
      <c r="AO40" s="16">
        <f>AO39+0.000000001</f>
        <v>2.3564741867072869</v>
      </c>
      <c r="AP40" s="16">
        <f>AM40</f>
        <v>9.4831673779042197E-2</v>
      </c>
    </row>
    <row r="41" spans="1:162" x14ac:dyDescent="0.25">
      <c r="Z41" s="16"/>
      <c r="AA41" s="16"/>
      <c r="AB41" s="16">
        <f>-1/((0.5/0.15-1)*AC39/AD39)</f>
        <v>-0.76653400522998771</v>
      </c>
      <c r="AC41" s="16" t="s">
        <v>27</v>
      </c>
      <c r="AD41" s="16">
        <f>-(AD39-AD40)/(AC40-AC39)</f>
        <v>-0.7665340052299876</v>
      </c>
      <c r="AE41" s="16">
        <f>4*PI()^2/(AD37*(AD37-$C$4))/981</f>
        <v>-0.7665340052299876</v>
      </c>
      <c r="AF41" s="16"/>
      <c r="AG41" s="16">
        <f>-(AG39-AG40)/(AF40-AF39)</f>
        <v>-0.65039248928604998</v>
      </c>
      <c r="AH41" s="16">
        <f>4*PI()^2/(AG37*(AG37-$C$4))/981</f>
        <v>-0.64388856439318953</v>
      </c>
      <c r="AI41" s="16"/>
      <c r="AJ41" s="16">
        <f>-(AJ39-AJ40)/(AI40-AI39)</f>
        <v>-0.85851808585758616</v>
      </c>
      <c r="AK41" s="16">
        <f>4*PI()^2/(AJ37*(AJ37-$C$4))/981</f>
        <v>-0.85851808585758604</v>
      </c>
      <c r="AL41" s="16"/>
      <c r="AM41" s="16">
        <f>-(AM39-AM40)/(AL40-AL39)</f>
        <v>-1.7885793455366381</v>
      </c>
      <c r="AN41" s="16">
        <f>4*PI()^2/(AM37*(AM37-$C$4))/981</f>
        <v>-1.7885793455366379</v>
      </c>
      <c r="AO41" s="16"/>
      <c r="AP41" s="16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2017-11-07T20:40:41Z</dcterms:modified>
</cp:coreProperties>
</file>